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SSE\Sleipner\2025\"/>
    </mc:Choice>
  </mc:AlternateContent>
  <xr:revisionPtr revIDLastSave="0" documentId="13_ncr:1_{C4E0B931-8DCC-4D2B-9ACD-1B4352F608A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2" i="1"/>
  <c r="H33" i="1"/>
  <c r="H32" i="1"/>
  <c r="H29" i="1"/>
  <c r="H23" i="1"/>
  <c r="H18" i="1"/>
  <c r="H8" i="1"/>
  <c r="G33" i="1"/>
  <c r="D33" i="1"/>
  <c r="E33" i="1"/>
  <c r="F33" i="1"/>
  <c r="D32" i="1"/>
  <c r="E32" i="1"/>
  <c r="F32" i="1"/>
  <c r="G32" i="1"/>
  <c r="G14" i="1"/>
  <c r="G12" i="1"/>
  <c r="G29" i="1"/>
  <c r="G23" i="1"/>
  <c r="G18" i="1"/>
  <c r="G8" i="1"/>
  <c r="F29" i="1"/>
  <c r="F23" i="1"/>
  <c r="F18" i="1"/>
  <c r="F14" i="1"/>
  <c r="F12" i="1"/>
  <c r="F8" i="1"/>
  <c r="E29" i="1"/>
  <c r="E23" i="1"/>
  <c r="E18" i="1"/>
  <c r="E14" i="1"/>
  <c r="E12" i="1"/>
  <c r="E8" i="1"/>
  <c r="D12" i="1"/>
  <c r="C8" i="1"/>
  <c r="C12" i="1"/>
  <c r="C14" i="1"/>
  <c r="C18" i="1"/>
  <c r="C23" i="1"/>
  <c r="C29" i="1"/>
  <c r="D14" i="1"/>
  <c r="D29" i="1"/>
  <c r="D23" i="1"/>
  <c r="D18" i="1"/>
  <c r="D8" i="1"/>
</calcChain>
</file>

<file path=xl/sharedStrings.xml><?xml version="1.0" encoding="utf-8"?>
<sst xmlns="http://schemas.openxmlformats.org/spreadsheetml/2006/main" count="26" uniqueCount="18">
  <si>
    <t>Prispengar mm</t>
  </si>
  <si>
    <t>KALLBLOD</t>
  </si>
  <si>
    <t>PRISPENGAR</t>
  </si>
  <si>
    <t>kronor</t>
  </si>
  <si>
    <t>% av totalen</t>
  </si>
  <si>
    <t xml:space="preserve">totalt </t>
  </si>
  <si>
    <t>PER LOPP</t>
  </si>
  <si>
    <t>ANTAL LOPP</t>
  </si>
  <si>
    <t>antal</t>
  </si>
  <si>
    <t>ANTAL STARTER</t>
  </si>
  <si>
    <t>PRISPENGAR STON</t>
  </si>
  <si>
    <t>totalt av kallblod</t>
  </si>
  <si>
    <t>Bo Hjertsson</t>
  </si>
  <si>
    <t>STARTANDE/LOPP</t>
  </si>
  <si>
    <t>% startande kbl</t>
  </si>
  <si>
    <t>% startande totalt</t>
  </si>
  <si>
    <t>Under period 1 jan tom 28 februari 2021 tom 2025</t>
  </si>
  <si>
    <t>Sollentuna 2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</si>
</sst>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\ %"/>
    <numFmt numFmtId="165" formatCode="#,##0.00\ [$kr];[Red]\-#,##0.00\ [$kr]"/>
  </numFmts>
  <fonts count="11" x14ac:knownFonts="1">
    <font>
      <sz val="10"/>
      <name val="Arial"/>
      <family val="2"/>
      <charset val="1"/>
    </font>
    <font>
      <sz val="10"/>
      <name val="Arial"/>
    </font>
    <font>
      <sz val="16"/>
      <name val="Arial"/>
      <family val="2"/>
      <charset val="1"/>
    </font>
    <font>
      <sz val="16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  <charset val="1"/>
    </font>
    <font>
      <b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b/>
      <sz val="14"/>
      <name val="Arial"/>
      <family val="2"/>
    </font>
    <font>
      <u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35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1" applyNumberFormat="1" applyAlignment="1"/>
    <xf numFmtId="3" fontId="1" fillId="0" borderId="0" xfId="1" applyNumberFormat="1" applyAlignment="1">
      <alignment horizontal="right"/>
    </xf>
    <xf numFmtId="0" fontId="5" fillId="0" borderId="0" xfId="0" applyFont="1"/>
    <xf numFmtId="3" fontId="6" fillId="0" borderId="0" xfId="0" applyNumberFormat="1" applyFont="1"/>
    <xf numFmtId="3" fontId="7" fillId="0" borderId="0" xfId="0" applyNumberFormat="1" applyFont="1"/>
    <xf numFmtId="3" fontId="7" fillId="0" borderId="0" xfId="1" applyNumberFormat="1" applyFont="1" applyAlignment="1"/>
    <xf numFmtId="164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1" fontId="4" fillId="0" borderId="1" xfId="0" applyNumberFormat="1" applyFont="1" applyBorder="1" applyAlignment="1">
      <alignment horizontal="right"/>
    </xf>
    <xf numFmtId="0" fontId="7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1" applyNumberFormat="1" applyFont="1" applyAlignment="1">
      <alignment horizontal="right"/>
    </xf>
    <xf numFmtId="0" fontId="10" fillId="0" borderId="1" xfId="0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2" zoomScale="110" zoomScaleNormal="110" workbookViewId="0">
      <selection activeCell="L21" sqref="L21"/>
    </sheetView>
  </sheetViews>
  <sheetFormatPr defaultRowHeight="12.75" x14ac:dyDescent="0.2"/>
  <cols>
    <col min="1" max="1" width="20.140625" customWidth="1"/>
    <col min="2" max="2" width="16" customWidth="1"/>
    <col min="3" max="3" width="18.140625" hidden="1" customWidth="1"/>
    <col min="4" max="4" width="17.7109375" style="7" customWidth="1"/>
    <col min="5" max="6" width="17.7109375" style="18" customWidth="1"/>
    <col min="7" max="7" width="17.7109375" style="31" customWidth="1"/>
    <col min="8" max="8" width="16.42578125" bestFit="1" customWidth="1"/>
    <col min="9" max="1024" width="11.5703125"/>
  </cols>
  <sheetData>
    <row r="1" spans="1:8" ht="20.25" x14ac:dyDescent="0.3">
      <c r="A1" s="1" t="s">
        <v>0</v>
      </c>
      <c r="B1" s="1"/>
      <c r="C1" s="1"/>
      <c r="D1" s="6"/>
      <c r="E1" s="13"/>
      <c r="F1" s="13"/>
    </row>
    <row r="2" spans="1:8" x14ac:dyDescent="0.2">
      <c r="A2" t="s">
        <v>16</v>
      </c>
      <c r="E2" s="14"/>
      <c r="F2" s="14"/>
    </row>
    <row r="3" spans="1:8" x14ac:dyDescent="0.2">
      <c r="A3" s="18"/>
      <c r="B3" s="18"/>
      <c r="C3" s="18"/>
      <c r="D3" s="20"/>
      <c r="E3" s="14"/>
      <c r="F3" s="14"/>
    </row>
    <row r="4" spans="1:8" ht="18" x14ac:dyDescent="0.25">
      <c r="A4" s="21" t="s">
        <v>1</v>
      </c>
      <c r="B4" s="12"/>
      <c r="C4" s="18"/>
      <c r="D4" s="20"/>
      <c r="E4" s="14"/>
      <c r="F4" s="14"/>
    </row>
    <row r="5" spans="1:8" x14ac:dyDescent="0.2">
      <c r="A5" s="22"/>
      <c r="B5" s="22"/>
      <c r="C5" s="22">
        <v>2019</v>
      </c>
      <c r="D5" s="23">
        <v>2021</v>
      </c>
      <c r="E5" s="23">
        <v>2022</v>
      </c>
      <c r="F5" s="23">
        <v>2023</v>
      </c>
      <c r="G5" s="22">
        <v>2024</v>
      </c>
      <c r="H5" s="24">
        <v>2025</v>
      </c>
    </row>
    <row r="6" spans="1:8" x14ac:dyDescent="0.2">
      <c r="A6" s="18"/>
      <c r="B6" s="18"/>
      <c r="C6" s="18"/>
      <c r="D6" s="20"/>
      <c r="G6" s="32"/>
    </row>
    <row r="7" spans="1:8" x14ac:dyDescent="0.2">
      <c r="A7" t="s">
        <v>2</v>
      </c>
      <c r="B7" t="s">
        <v>3</v>
      </c>
      <c r="C7" s="2">
        <v>7360000</v>
      </c>
      <c r="D7" s="10">
        <v>8563200</v>
      </c>
      <c r="E7" s="15">
        <v>10642700</v>
      </c>
      <c r="F7" s="15">
        <v>9956700</v>
      </c>
      <c r="G7" s="33">
        <v>9892300</v>
      </c>
      <c r="H7" s="15">
        <v>11264200</v>
      </c>
    </row>
    <row r="8" spans="1:8" x14ac:dyDescent="0.2">
      <c r="B8" t="s">
        <v>4</v>
      </c>
      <c r="C8" s="3">
        <f t="shared" ref="C8:H8" si="0">C7/C9</f>
        <v>7.8902145259278245E-2</v>
      </c>
      <c r="D8" s="8">
        <f t="shared" si="0"/>
        <v>9.3471858674461811E-2</v>
      </c>
      <c r="E8" s="16">
        <f t="shared" si="0"/>
        <v>0.10864110573487679</v>
      </c>
      <c r="F8" s="16">
        <f t="shared" si="0"/>
        <v>0.10181184946894067</v>
      </c>
      <c r="G8" s="16">
        <f t="shared" si="0"/>
        <v>0.10112851171192538</v>
      </c>
      <c r="H8" s="16">
        <f t="shared" si="0"/>
        <v>0.10246898194180003</v>
      </c>
    </row>
    <row r="9" spans="1:8" x14ac:dyDescent="0.2">
      <c r="B9" t="s">
        <v>5</v>
      </c>
      <c r="C9" s="2">
        <v>93280100</v>
      </c>
      <c r="D9" s="9">
        <v>91612600</v>
      </c>
      <c r="E9" s="17">
        <v>97962000</v>
      </c>
      <c r="F9" s="19">
        <v>97795100</v>
      </c>
      <c r="G9" s="19">
        <v>97819100</v>
      </c>
      <c r="H9" s="19">
        <v>109927900</v>
      </c>
    </row>
    <row r="10" spans="1:8" x14ac:dyDescent="0.2">
      <c r="A10" s="24"/>
      <c r="B10" s="24"/>
      <c r="C10" s="25"/>
      <c r="D10" s="26"/>
      <c r="E10" s="27"/>
      <c r="F10" s="27"/>
      <c r="G10" s="22"/>
      <c r="H10" s="34"/>
    </row>
    <row r="11" spans="1:8" x14ac:dyDescent="0.2">
      <c r="C11" s="2"/>
      <c r="G11" s="32"/>
    </row>
    <row r="12" spans="1:8" x14ac:dyDescent="0.2">
      <c r="A12" t="s">
        <v>6</v>
      </c>
      <c r="B12" t="s">
        <v>3</v>
      </c>
      <c r="C12" s="2">
        <f t="shared" ref="C12:H12" si="1">C7/C17</f>
        <v>80000</v>
      </c>
      <c r="D12" s="2">
        <f t="shared" si="1"/>
        <v>83952.941176470587</v>
      </c>
      <c r="E12" s="14">
        <f t="shared" si="1"/>
        <v>91747.413793103449</v>
      </c>
      <c r="F12" s="14">
        <f t="shared" si="1"/>
        <v>88899.107142857145</v>
      </c>
      <c r="G12" s="19">
        <f t="shared" si="1"/>
        <v>95118.269230769234</v>
      </c>
      <c r="H12" s="19">
        <f t="shared" si="1"/>
        <v>100573.21428571429</v>
      </c>
    </row>
    <row r="13" spans="1:8" x14ac:dyDescent="0.2">
      <c r="C13" s="3"/>
      <c r="G13" s="32"/>
    </row>
    <row r="14" spans="1:8" x14ac:dyDescent="0.2">
      <c r="B14" t="s">
        <v>5</v>
      </c>
      <c r="C14" s="2">
        <f t="shared" ref="C14:H14" si="2">C9/C19</f>
        <v>95967.181069958853</v>
      </c>
      <c r="D14" s="2">
        <f t="shared" si="2"/>
        <v>95929.424083769627</v>
      </c>
      <c r="E14" s="14">
        <f t="shared" si="2"/>
        <v>101725.85669781931</v>
      </c>
      <c r="F14" s="14">
        <f t="shared" si="2"/>
        <v>103926.78002125399</v>
      </c>
      <c r="G14" s="14">
        <f t="shared" si="2"/>
        <v>106789.41048034934</v>
      </c>
      <c r="H14" s="14">
        <f t="shared" si="2"/>
        <v>116202.85412262156</v>
      </c>
    </row>
    <row r="15" spans="1:8" x14ac:dyDescent="0.2">
      <c r="A15" s="24"/>
      <c r="B15" s="24"/>
      <c r="C15" s="25"/>
      <c r="D15" s="26"/>
      <c r="E15" s="27"/>
      <c r="F15" s="27"/>
      <c r="G15" s="22"/>
      <c r="H15" s="24"/>
    </row>
    <row r="16" spans="1:8" x14ac:dyDescent="0.2">
      <c r="C16" s="2"/>
      <c r="G16" s="32"/>
    </row>
    <row r="17" spans="1:8" x14ac:dyDescent="0.2">
      <c r="A17" t="s">
        <v>7</v>
      </c>
      <c r="B17" t="s">
        <v>8</v>
      </c>
      <c r="C17" s="2">
        <v>92</v>
      </c>
      <c r="D17" s="7">
        <v>102</v>
      </c>
      <c r="E17" s="18">
        <v>116</v>
      </c>
      <c r="F17" s="18">
        <v>112</v>
      </c>
      <c r="G17" s="32">
        <v>104</v>
      </c>
      <c r="H17">
        <v>112</v>
      </c>
    </row>
    <row r="18" spans="1:8" x14ac:dyDescent="0.2">
      <c r="B18" t="s">
        <v>4</v>
      </c>
      <c r="C18" s="3">
        <f t="shared" ref="C18:H18" si="3">C17/C19</f>
        <v>9.4650205761316872E-2</v>
      </c>
      <c r="D18" s="8">
        <f t="shared" si="3"/>
        <v>0.10680628272251309</v>
      </c>
      <c r="E18" s="16">
        <f t="shared" si="3"/>
        <v>0.12045690550363447</v>
      </c>
      <c r="F18" s="16">
        <f t="shared" si="3"/>
        <v>0.11902231668437832</v>
      </c>
      <c r="G18" s="16">
        <f t="shared" si="3"/>
        <v>0.11353711790393013</v>
      </c>
      <c r="H18" s="16">
        <f t="shared" si="3"/>
        <v>0.11839323467230443</v>
      </c>
    </row>
    <row r="19" spans="1:8" x14ac:dyDescent="0.2">
      <c r="B19" t="s">
        <v>5</v>
      </c>
      <c r="C19" s="2">
        <v>972</v>
      </c>
      <c r="D19" s="11">
        <v>955</v>
      </c>
      <c r="E19" s="18">
        <v>963</v>
      </c>
      <c r="F19" s="18">
        <v>941</v>
      </c>
      <c r="G19" s="32">
        <v>916</v>
      </c>
      <c r="H19">
        <v>946</v>
      </c>
    </row>
    <row r="20" spans="1:8" x14ac:dyDescent="0.2">
      <c r="A20" s="24"/>
      <c r="B20" s="24"/>
      <c r="C20" s="25"/>
      <c r="D20" s="26"/>
      <c r="E20" s="27"/>
      <c r="F20" s="27"/>
      <c r="G20" s="22"/>
      <c r="H20" s="24"/>
    </row>
    <row r="21" spans="1:8" x14ac:dyDescent="0.2">
      <c r="C21" s="2"/>
      <c r="G21" s="32"/>
    </row>
    <row r="22" spans="1:8" x14ac:dyDescent="0.2">
      <c r="A22" t="s">
        <v>9</v>
      </c>
      <c r="B22" t="s">
        <v>8</v>
      </c>
      <c r="C22" s="2">
        <v>1014</v>
      </c>
      <c r="D22" s="9">
        <v>1080</v>
      </c>
      <c r="E22" s="17">
        <v>1201</v>
      </c>
      <c r="F22" s="17">
        <v>1129</v>
      </c>
      <c r="G22" s="17">
        <v>1079</v>
      </c>
      <c r="H22" s="17">
        <v>1102</v>
      </c>
    </row>
    <row r="23" spans="1:8" x14ac:dyDescent="0.2">
      <c r="B23" t="s">
        <v>4</v>
      </c>
      <c r="C23" s="3">
        <f t="shared" ref="C23:H23" si="4">C22/C24</f>
        <v>9.8179705654531366E-2</v>
      </c>
      <c r="D23" s="8">
        <f t="shared" si="4"/>
        <v>0.10644589000591366</v>
      </c>
      <c r="E23" s="16">
        <f t="shared" si="4"/>
        <v>0.1209709911361805</v>
      </c>
      <c r="F23" s="16">
        <f t="shared" si="4"/>
        <v>0.11463092699766474</v>
      </c>
      <c r="G23" s="16">
        <f t="shared" si="4"/>
        <v>0.11810420315236428</v>
      </c>
      <c r="H23" s="16">
        <f t="shared" si="4"/>
        <v>0.11596337998526782</v>
      </c>
    </row>
    <row r="24" spans="1:8" x14ac:dyDescent="0.2">
      <c r="B24" t="s">
        <v>5</v>
      </c>
      <c r="C24" s="2">
        <v>10328</v>
      </c>
      <c r="D24" s="9">
        <v>10146</v>
      </c>
      <c r="E24" s="17">
        <v>9928</v>
      </c>
      <c r="F24" s="17">
        <v>9849</v>
      </c>
      <c r="G24" s="17">
        <v>9136</v>
      </c>
      <c r="H24" s="17">
        <v>9503</v>
      </c>
    </row>
    <row r="25" spans="1:8" x14ac:dyDescent="0.2">
      <c r="A25" s="24"/>
      <c r="B25" s="24"/>
      <c r="C25" s="25"/>
      <c r="D25" s="26"/>
      <c r="E25" s="27"/>
      <c r="F25" s="27"/>
      <c r="G25" s="22"/>
      <c r="H25" s="24"/>
    </row>
    <row r="26" spans="1:8" x14ac:dyDescent="0.2">
      <c r="C26" s="2"/>
      <c r="G26" s="32"/>
    </row>
    <row r="27" spans="1:8" x14ac:dyDescent="0.2">
      <c r="A27" t="s">
        <v>10</v>
      </c>
      <c r="B27" t="s">
        <v>3</v>
      </c>
      <c r="C27" s="2">
        <v>1788500</v>
      </c>
      <c r="D27" s="9">
        <v>2225200</v>
      </c>
      <c r="E27" s="17">
        <v>3191500</v>
      </c>
      <c r="F27" s="17">
        <v>2991400</v>
      </c>
      <c r="G27" s="17">
        <v>2829000</v>
      </c>
      <c r="H27" s="17">
        <v>3017000</v>
      </c>
    </row>
    <row r="28" spans="1:8" x14ac:dyDescent="0.2">
      <c r="C28" s="4"/>
      <c r="G28" s="32"/>
    </row>
    <row r="29" spans="1:8" x14ac:dyDescent="0.2">
      <c r="B29" t="s">
        <v>11</v>
      </c>
      <c r="C29" s="3">
        <f t="shared" ref="C29:H29" si="5">C27/C7</f>
        <v>0.24300271739130436</v>
      </c>
      <c r="D29" s="8">
        <f t="shared" si="5"/>
        <v>0.25985612855007473</v>
      </c>
      <c r="E29" s="16">
        <f t="shared" si="5"/>
        <v>0.29987691093425539</v>
      </c>
      <c r="F29" s="16">
        <f t="shared" si="5"/>
        <v>0.3004409091365613</v>
      </c>
      <c r="G29" s="16">
        <f t="shared" si="5"/>
        <v>0.28598000465008139</v>
      </c>
      <c r="H29" s="16">
        <f t="shared" si="5"/>
        <v>0.26783970455070044</v>
      </c>
    </row>
    <row r="30" spans="1:8" x14ac:dyDescent="0.2">
      <c r="A30" s="24"/>
      <c r="B30" s="24"/>
      <c r="C30" s="28"/>
      <c r="D30" s="29"/>
      <c r="E30" s="30"/>
      <c r="F30" s="30"/>
      <c r="G30" s="22"/>
      <c r="H30" s="24"/>
    </row>
    <row r="31" spans="1:8" x14ac:dyDescent="0.2">
      <c r="C31" s="3"/>
      <c r="D31" s="8"/>
      <c r="E31" s="16"/>
      <c r="F31" s="16"/>
      <c r="G31" s="32"/>
    </row>
    <row r="32" spans="1:8" x14ac:dyDescent="0.2">
      <c r="A32" t="s">
        <v>13</v>
      </c>
      <c r="B32" t="s">
        <v>14</v>
      </c>
      <c r="C32" s="3"/>
      <c r="D32" s="3">
        <f t="shared" ref="D32:H32" si="6">(D22/D17)/100</f>
        <v>0.10588235294117647</v>
      </c>
      <c r="E32" s="3">
        <f t="shared" si="6"/>
        <v>0.10353448275862069</v>
      </c>
      <c r="F32" s="3">
        <f t="shared" si="6"/>
        <v>0.10080357142857142</v>
      </c>
      <c r="G32" s="16">
        <f t="shared" si="6"/>
        <v>0.10375</v>
      </c>
      <c r="H32" s="16">
        <f t="shared" si="6"/>
        <v>9.8392857142857129E-2</v>
      </c>
    </row>
    <row r="33" spans="1:8" x14ac:dyDescent="0.2">
      <c r="B33" t="s">
        <v>15</v>
      </c>
      <c r="C33" s="3"/>
      <c r="D33" s="3">
        <f t="shared" ref="D33:H33" si="7">(D24/D19)/100</f>
        <v>0.10624083769633508</v>
      </c>
      <c r="E33" s="3">
        <f t="shared" si="7"/>
        <v>0.1030944963655244</v>
      </c>
      <c r="F33" s="8">
        <f t="shared" si="7"/>
        <v>0.10466524973432519</v>
      </c>
      <c r="G33" s="16">
        <f t="shared" si="7"/>
        <v>9.9737991266375559E-2</v>
      </c>
      <c r="H33" s="16">
        <f t="shared" si="7"/>
        <v>0.10045454545454545</v>
      </c>
    </row>
    <row r="34" spans="1:8" x14ac:dyDescent="0.2">
      <c r="A34" s="24"/>
      <c r="B34" s="24"/>
      <c r="C34" s="25"/>
      <c r="D34" s="26"/>
      <c r="E34" s="27"/>
      <c r="F34" s="27"/>
      <c r="G34" s="22"/>
      <c r="H34" s="24"/>
    </row>
    <row r="35" spans="1:8" x14ac:dyDescent="0.2">
      <c r="C35" s="2"/>
    </row>
    <row r="36" spans="1:8" x14ac:dyDescent="0.2">
      <c r="A36" t="s">
        <v>17</v>
      </c>
      <c r="C36" s="2"/>
    </row>
    <row r="37" spans="1:8" x14ac:dyDescent="0.2">
      <c r="A37" t="s">
        <v>12</v>
      </c>
      <c r="C37" s="2"/>
    </row>
    <row r="38" spans="1:8" x14ac:dyDescent="0.2">
      <c r="C38" s="5"/>
    </row>
  </sheetData>
  <printOptions horizontalCentered="1" verticalCentered="1"/>
  <pageMargins left="0.78740157480314965" right="0.78740157480314965" top="1.0236220472440944" bottom="0.43307086614173229" header="0.78740157480314965" footer="0.78740157480314965"/>
  <pageSetup paperSize="9" orientation="landscape" useFirstPageNumber="1" horizontalDpi="300" verticalDpi="300" r:id="rId1"/>
  <headerFoot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Gun Hjertsson</cp:lastModifiedBy>
  <cp:revision>26</cp:revision>
  <cp:lastPrinted>2024-03-01T11:42:00Z</cp:lastPrinted>
  <dcterms:created xsi:type="dcterms:W3CDTF">2019-02-27T11:25:53Z</dcterms:created>
  <dcterms:modified xsi:type="dcterms:W3CDTF">2025-03-02T12:53:38Z</dcterms:modified>
  <dc:language>sv-SE</dc:language>
</cp:coreProperties>
</file>