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5\"/>
    </mc:Choice>
  </mc:AlternateContent>
  <xr:revisionPtr revIDLastSave="0" documentId="13_ncr:1_{EA080A94-AC55-4875-A59B-7BA3A9D3462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3" i="1" l="1"/>
  <c r="H32" i="1"/>
  <c r="H29" i="1"/>
  <c r="H23" i="1"/>
  <c r="H18" i="1"/>
  <c r="H14" i="1"/>
  <c r="H12" i="1"/>
  <c r="H8" i="1"/>
  <c r="G8" i="1"/>
  <c r="D33" i="1"/>
  <c r="E33" i="1"/>
  <c r="F33" i="1"/>
  <c r="G33" i="1"/>
  <c r="D32" i="1"/>
  <c r="E32" i="1"/>
  <c r="F32" i="1"/>
  <c r="G32" i="1"/>
  <c r="G29" i="1"/>
  <c r="G23" i="1"/>
  <c r="G18" i="1"/>
  <c r="G14" i="1"/>
  <c r="G12" i="1"/>
  <c r="F14" i="1"/>
  <c r="F12" i="1"/>
  <c r="F29" i="1"/>
  <c r="F23" i="1"/>
  <c r="F18" i="1"/>
  <c r="F8" i="1"/>
  <c r="E29" i="1"/>
  <c r="E23" i="1"/>
  <c r="E18" i="1"/>
  <c r="E14" i="1"/>
  <c r="E12" i="1"/>
  <c r="E8" i="1"/>
  <c r="D12" i="1"/>
  <c r="C8" i="1"/>
  <c r="C12" i="1"/>
  <c r="C14" i="1"/>
  <c r="C18" i="1"/>
  <c r="C23" i="1"/>
  <c r="C29" i="1"/>
  <c r="D14" i="1"/>
  <c r="D29" i="1"/>
  <c r="D23" i="1"/>
  <c r="D18" i="1"/>
  <c r="D8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<sst xmlns="http://schemas.openxmlformats.org/spreadsheetml/2006/main" count="26" uniqueCount="18">
  <si>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</si>
  <si>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</si>
  <si>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</si>
  <si>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</si>
  <si>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</si>
  <si>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</si>
  <si>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</si>
  <si>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</si>
  <si>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</si>
  <si>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</si>
  <si>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</si>
  <si>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</si>
  <si>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</si>
  <si>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STARTANDE/LOPP</t>
  </si>
  <si>
    <t>% startande kbl</t>
  </si>
  <si>
    <t>% startande totalt</t>
  </si>
  <si>
    <t>Under period 1 januari tom 31 mars 2021 tom 2025</t>
  </si>
  <si>
    <t>Sollentuna 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</si>
</sst>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</numFmts>
  <fonts count="14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38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3" fontId="7" fillId="0" borderId="0" xfId="0" applyNumberFormat="1" applyFont="1"/>
    <xf numFmtId="164" fontId="7" fillId="0" borderId="0" xfId="0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10" fillId="0" borderId="0" xfId="0" applyFont="1"/>
    <xf numFmtId="3" fontId="10" fillId="0" borderId="0" xfId="1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/>
    <xf numFmtId="0" fontId="10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0" fillId="0" borderId="1" xfId="0" applyBorder="1"/>
    <xf numFmtId="3" fontId="0" fillId="0" borderId="1" xfId="0" applyNumberFormat="1" applyBorder="1"/>
    <xf numFmtId="1" fontId="6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7" fillId="0" borderId="0" xfId="0" applyFont="1"/>
    <xf numFmtId="0" fontId="7" fillId="0" borderId="1" xfId="0" applyFont="1" applyBorder="1"/>
    <xf numFmtId="164" fontId="7" fillId="0" borderId="0" xfId="0" applyNumberFormat="1" applyFont="1"/>
    <xf numFmtId="164" fontId="10" fillId="0" borderId="0" xfId="0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110" zoomScaleNormal="110" workbookViewId="0">
      <selection activeCell="H18" sqref="H18"/>
    </sheetView>
  </sheetViews>
  <sheetFormatPr defaultRowHeight="12.75" x14ac:dyDescent="0.2"/>
  <cols>
    <col min="1" max="1" width="20.140625" customWidth="1"/>
    <col min="2" max="2" width="16" customWidth="1"/>
    <col min="3" max="3" width="18.140625" hidden="1" customWidth="1"/>
    <col min="4" max="4" width="15.7109375" style="9" customWidth="1"/>
    <col min="5" max="5" width="15.7109375" style="21" customWidth="1"/>
    <col min="6" max="6" width="15.7109375" style="26" customWidth="1"/>
    <col min="7" max="7" width="15.7109375" style="21" customWidth="1"/>
    <col min="8" max="8" width="11.5703125" style="34"/>
    <col min="9" max="1023" width="11.5703125"/>
  </cols>
  <sheetData>
    <row r="1" spans="1:13" ht="20.25" x14ac:dyDescent="0.3">
      <c r="A1" s="1" t="s">
        <v>0</v>
      </c>
      <c r="B1" s="1"/>
      <c r="C1" s="1"/>
      <c r="D1" s="8"/>
      <c r="E1" s="18"/>
      <c r="F1" s="24"/>
    </row>
    <row r="2" spans="1:13" x14ac:dyDescent="0.2">
      <c r="A2" t="s">
        <v>16</v>
      </c>
      <c r="E2" s="19"/>
      <c r="F2" s="25"/>
    </row>
    <row r="3" spans="1:13" x14ac:dyDescent="0.2">
      <c r="E3" s="19"/>
      <c r="F3" s="25"/>
    </row>
    <row r="4" spans="1:13" ht="18" x14ac:dyDescent="0.25">
      <c r="A4" s="3" t="s">
        <v>1</v>
      </c>
      <c r="B4" s="4"/>
      <c r="E4" s="19"/>
      <c r="F4" s="25"/>
    </row>
    <row r="5" spans="1:13" s="21" customFormat="1" x14ac:dyDescent="0.2">
      <c r="A5" s="27"/>
      <c r="B5" s="27"/>
      <c r="C5" s="27">
        <v>2019</v>
      </c>
      <c r="D5" s="28">
        <v>2021</v>
      </c>
      <c r="E5" s="28">
        <v>2022</v>
      </c>
      <c r="F5" s="28">
        <v>2023</v>
      </c>
      <c r="G5" s="29">
        <v>2024</v>
      </c>
      <c r="H5" s="35">
        <v>2025</v>
      </c>
    </row>
    <row r="7" spans="1:13" x14ac:dyDescent="0.2">
      <c r="A7" t="s">
        <v>2</v>
      </c>
      <c r="B7" t="s">
        <v>3</v>
      </c>
      <c r="C7" s="2">
        <v>11444100</v>
      </c>
      <c r="D7" s="12">
        <v>13295500</v>
      </c>
      <c r="E7" s="19">
        <v>15551700</v>
      </c>
      <c r="F7" s="19">
        <v>15388100</v>
      </c>
      <c r="G7" s="19">
        <v>16009100</v>
      </c>
      <c r="H7" s="14">
        <v>16510100</v>
      </c>
    </row>
    <row r="8" spans="1:13" x14ac:dyDescent="0.2">
      <c r="B8" t="s">
        <v>4</v>
      </c>
      <c r="C8" s="5">
        <f t="shared" ref="C8:H8" si="0">C7/C9</f>
        <v>7.6367363580613107E-2</v>
      </c>
      <c r="D8" s="10">
        <f t="shared" si="0"/>
        <v>9.0531922282340027E-2</v>
      </c>
      <c r="E8" s="20">
        <f t="shared" si="0"/>
        <v>9.9429700336937127E-2</v>
      </c>
      <c r="F8" s="20">
        <f t="shared" si="0"/>
        <v>9.9773002980592107E-2</v>
      </c>
      <c r="G8" s="20">
        <f t="shared" si="0"/>
        <v>0.1028390571421597</v>
      </c>
      <c r="H8" s="15">
        <f t="shared" si="0"/>
        <v>9.6408836391516775E-2</v>
      </c>
    </row>
    <row r="9" spans="1:13" x14ac:dyDescent="0.2">
      <c r="B9" t="s">
        <v>5</v>
      </c>
      <c r="C9" s="2">
        <v>149855900</v>
      </c>
      <c r="D9" s="11">
        <v>146859800</v>
      </c>
      <c r="E9" s="19">
        <v>156409000</v>
      </c>
      <c r="F9" s="19">
        <v>154231100</v>
      </c>
      <c r="G9" s="19">
        <v>155671400</v>
      </c>
      <c r="H9" s="14">
        <v>171250900</v>
      </c>
    </row>
    <row r="10" spans="1:13" x14ac:dyDescent="0.2">
      <c r="A10" s="30"/>
      <c r="B10" s="30"/>
      <c r="C10" s="31"/>
      <c r="D10" s="32"/>
      <c r="E10" s="29"/>
      <c r="F10" s="33"/>
      <c r="G10" s="29"/>
      <c r="H10" s="35"/>
    </row>
    <row r="11" spans="1:13" x14ac:dyDescent="0.2">
      <c r="C11" s="2"/>
    </row>
    <row r="12" spans="1:13" x14ac:dyDescent="0.2">
      <c r="A12" t="s">
        <v>6</v>
      </c>
      <c r="B12" t="s">
        <v>3</v>
      </c>
      <c r="C12" s="2">
        <f t="shared" ref="C12:H12" si="1">C7/C17</f>
        <v>77851.020408163269</v>
      </c>
      <c r="D12" s="2">
        <f t="shared" si="1"/>
        <v>81567.48466257668</v>
      </c>
      <c r="E12" s="19">
        <f t="shared" si="1"/>
        <v>89377.586206896551</v>
      </c>
      <c r="F12" s="19">
        <f t="shared" si="1"/>
        <v>88948.554913294793</v>
      </c>
      <c r="G12" s="19">
        <f t="shared" si="1"/>
        <v>93620.467836257303</v>
      </c>
      <c r="H12" s="14">
        <f t="shared" si="1"/>
        <v>97692.899408284022</v>
      </c>
    </row>
    <row r="13" spans="1:13" x14ac:dyDescent="0.2">
      <c r="C13" s="5"/>
    </row>
    <row r="14" spans="1:13" x14ac:dyDescent="0.2">
      <c r="B14" t="s">
        <v>5</v>
      </c>
      <c r="C14" s="2">
        <f t="shared" ref="C14:H14" si="2">C9/C19</f>
        <v>97119.831497083607</v>
      </c>
      <c r="D14" s="2">
        <f t="shared" si="2"/>
        <v>95239.818417639428</v>
      </c>
      <c r="E14" s="19">
        <f t="shared" si="2"/>
        <v>98062.068965517246</v>
      </c>
      <c r="F14" s="19">
        <f t="shared" si="2"/>
        <v>103789.43472409152</v>
      </c>
      <c r="G14" s="19">
        <f t="shared" si="2"/>
        <v>107064.23658872077</v>
      </c>
      <c r="H14" s="14">
        <f t="shared" si="2"/>
        <v>114472.52673796791</v>
      </c>
    </row>
    <row r="15" spans="1:13" x14ac:dyDescent="0.2">
      <c r="A15" s="30"/>
      <c r="B15" s="30"/>
      <c r="C15" s="31"/>
      <c r="D15" s="32"/>
      <c r="E15" s="29"/>
      <c r="F15" s="33"/>
      <c r="G15" s="29"/>
      <c r="H15" s="35"/>
      <c r="M15" s="34"/>
    </row>
    <row r="16" spans="1:13" x14ac:dyDescent="0.2">
      <c r="C16" s="2"/>
    </row>
    <row r="17" spans="1:8" x14ac:dyDescent="0.2">
      <c r="A17" t="s">
        <v>7</v>
      </c>
      <c r="B17" t="s">
        <v>8</v>
      </c>
      <c r="C17" s="2">
        <v>147</v>
      </c>
      <c r="D17" s="9">
        <v>163</v>
      </c>
      <c r="E17" s="21">
        <v>174</v>
      </c>
      <c r="F17" s="26">
        <v>173</v>
      </c>
      <c r="G17" s="21">
        <v>171</v>
      </c>
      <c r="H17" s="34">
        <v>169</v>
      </c>
    </row>
    <row r="18" spans="1:8" x14ac:dyDescent="0.2">
      <c r="B18" t="s">
        <v>4</v>
      </c>
      <c r="C18" s="5">
        <f t="shared" ref="C18:H18" si="3">C17/C19</f>
        <v>9.5268956578094616E-2</v>
      </c>
      <c r="D18" s="10">
        <f t="shared" si="3"/>
        <v>0.10570687418936446</v>
      </c>
      <c r="E18" s="20">
        <f t="shared" si="3"/>
        <v>0.10909090909090909</v>
      </c>
      <c r="F18" s="20">
        <f t="shared" si="3"/>
        <v>0.11641991924629878</v>
      </c>
      <c r="G18" s="20">
        <f t="shared" si="3"/>
        <v>0.11760660247592847</v>
      </c>
      <c r="H18" s="15">
        <f t="shared" si="3"/>
        <v>0.11296791443850267</v>
      </c>
    </row>
    <row r="19" spans="1:8" x14ac:dyDescent="0.2">
      <c r="B19" t="s">
        <v>5</v>
      </c>
      <c r="C19" s="2">
        <v>1543</v>
      </c>
      <c r="D19" s="13">
        <v>1542</v>
      </c>
      <c r="E19" s="22">
        <v>1595</v>
      </c>
      <c r="F19" s="22">
        <v>1486</v>
      </c>
      <c r="G19" s="22">
        <v>1454</v>
      </c>
      <c r="H19" s="16">
        <v>1496</v>
      </c>
    </row>
    <row r="20" spans="1:8" x14ac:dyDescent="0.2">
      <c r="A20" s="30"/>
      <c r="B20" s="30"/>
      <c r="C20" s="31"/>
      <c r="D20" s="32"/>
      <c r="E20" s="29"/>
      <c r="F20" s="33"/>
      <c r="G20" s="29"/>
      <c r="H20" s="35"/>
    </row>
    <row r="21" spans="1:8" x14ac:dyDescent="0.2">
      <c r="C21" s="2"/>
    </row>
    <row r="22" spans="1:8" x14ac:dyDescent="0.2">
      <c r="A22" t="s">
        <v>9</v>
      </c>
      <c r="B22" t="s">
        <v>8</v>
      </c>
      <c r="C22" s="2">
        <v>1672</v>
      </c>
      <c r="D22" s="11">
        <v>1776</v>
      </c>
      <c r="E22" s="23">
        <v>1854</v>
      </c>
      <c r="F22" s="23">
        <v>1802</v>
      </c>
      <c r="G22" s="23">
        <v>1799</v>
      </c>
      <c r="H22" s="17">
        <v>1685</v>
      </c>
    </row>
    <row r="23" spans="1:8" x14ac:dyDescent="0.2">
      <c r="B23" t="s">
        <v>4</v>
      </c>
      <c r="C23" s="5">
        <f t="shared" ref="C23:H23" si="4">C22/C24</f>
        <v>0.10148094197620781</v>
      </c>
      <c r="D23" s="10">
        <f t="shared" si="4"/>
        <v>0.10793727968882946</v>
      </c>
      <c r="E23" s="20">
        <f t="shared" si="4"/>
        <v>0.11382612966601179</v>
      </c>
      <c r="F23" s="20">
        <f t="shared" si="4"/>
        <v>0.11608580815564001</v>
      </c>
      <c r="G23" s="20">
        <f t="shared" si="4"/>
        <v>0.12195783336722935</v>
      </c>
      <c r="H23" s="15">
        <f t="shared" si="4"/>
        <v>0.11172999137988197</v>
      </c>
    </row>
    <row r="24" spans="1:8" x14ac:dyDescent="0.2">
      <c r="B24" t="s">
        <v>5</v>
      </c>
      <c r="C24" s="2">
        <v>16476</v>
      </c>
      <c r="D24" s="11">
        <v>16454</v>
      </c>
      <c r="E24" s="23">
        <v>16288</v>
      </c>
      <c r="F24" s="23">
        <v>15523</v>
      </c>
      <c r="G24" s="23">
        <v>14751</v>
      </c>
      <c r="H24" s="17">
        <v>15081</v>
      </c>
    </row>
    <row r="25" spans="1:8" x14ac:dyDescent="0.2">
      <c r="A25" s="30"/>
      <c r="B25" s="30"/>
      <c r="C25" s="31"/>
      <c r="D25" s="32"/>
      <c r="E25" s="29"/>
      <c r="F25" s="33"/>
      <c r="G25" s="29"/>
      <c r="H25" s="35"/>
    </row>
    <row r="26" spans="1:8" x14ac:dyDescent="0.2">
      <c r="C26" s="2"/>
    </row>
    <row r="27" spans="1:8" x14ac:dyDescent="0.2">
      <c r="A27" t="s">
        <v>10</v>
      </c>
      <c r="B27" t="s">
        <v>3</v>
      </c>
      <c r="C27" s="2">
        <v>2808700</v>
      </c>
      <c r="D27" s="11">
        <v>3833600</v>
      </c>
      <c r="E27" s="23">
        <v>4903900</v>
      </c>
      <c r="F27" s="23">
        <v>4674900</v>
      </c>
      <c r="G27" s="23">
        <v>4585200</v>
      </c>
      <c r="H27" s="17">
        <v>4491750</v>
      </c>
    </row>
    <row r="28" spans="1:8" x14ac:dyDescent="0.2">
      <c r="C28" s="6"/>
    </row>
    <row r="29" spans="1:8" x14ac:dyDescent="0.2">
      <c r="B29" t="s">
        <v>11</v>
      </c>
      <c r="C29" s="5">
        <f t="shared" ref="C29:H29" si="5">C27/C7</f>
        <v>0.2454277750107042</v>
      </c>
      <c r="D29" s="10">
        <f t="shared" si="5"/>
        <v>0.28833815952765973</v>
      </c>
      <c r="E29" s="20">
        <f t="shared" si="5"/>
        <v>0.31532887079869082</v>
      </c>
      <c r="F29" s="20">
        <f t="shared" si="5"/>
        <v>0.30379968937035762</v>
      </c>
      <c r="G29" s="20">
        <f t="shared" si="5"/>
        <v>0.28641210311635257</v>
      </c>
      <c r="H29" s="15">
        <f t="shared" si="5"/>
        <v>0.27206073857820362</v>
      </c>
    </row>
    <row r="30" spans="1:8" x14ac:dyDescent="0.2">
      <c r="A30" s="30"/>
      <c r="B30" s="30"/>
      <c r="C30" s="31"/>
      <c r="D30" s="32"/>
      <c r="E30" s="29"/>
      <c r="F30" s="33"/>
      <c r="G30" s="29"/>
      <c r="H30" s="35"/>
    </row>
    <row r="31" spans="1:8" x14ac:dyDescent="0.2">
      <c r="C31" s="2"/>
    </row>
    <row r="32" spans="1:8" x14ac:dyDescent="0.2">
      <c r="A32" t="s">
        <v>13</v>
      </c>
      <c r="B32" t="s">
        <v>14</v>
      </c>
      <c r="C32" s="2"/>
      <c r="D32" s="5">
        <f t="shared" ref="D32:H32" si="6">(D22/D17)/100</f>
        <v>0.10895705521472392</v>
      </c>
      <c r="E32" s="5">
        <f t="shared" si="6"/>
        <v>0.10655172413793103</v>
      </c>
      <c r="F32" s="5">
        <f t="shared" si="6"/>
        <v>0.10416184971098266</v>
      </c>
      <c r="G32" s="37">
        <f t="shared" si="6"/>
        <v>0.10520467836257311</v>
      </c>
      <c r="H32" s="36">
        <f t="shared" si="6"/>
        <v>9.9704142011834321E-2</v>
      </c>
    </row>
    <row r="33" spans="1:8" x14ac:dyDescent="0.2">
      <c r="B33" t="s">
        <v>15</v>
      </c>
      <c r="C33" s="2"/>
      <c r="D33" s="5">
        <f t="shared" ref="D33:H33" si="7">(D24/D19)/100</f>
        <v>0.10670557717250323</v>
      </c>
      <c r="E33" s="5">
        <f t="shared" si="7"/>
        <v>0.1021191222570533</v>
      </c>
      <c r="F33" s="5">
        <f t="shared" si="7"/>
        <v>0.10446164199192463</v>
      </c>
      <c r="G33" s="37">
        <f t="shared" si="7"/>
        <v>0.10145116918844567</v>
      </c>
      <c r="H33" s="36">
        <f t="shared" si="7"/>
        <v>0.10080882352941176</v>
      </c>
    </row>
    <row r="34" spans="1:8" x14ac:dyDescent="0.2">
      <c r="A34" s="30"/>
      <c r="B34" s="30"/>
      <c r="C34" s="31"/>
      <c r="D34" s="32"/>
      <c r="E34" s="29"/>
      <c r="F34" s="33"/>
      <c r="G34" s="29"/>
      <c r="H34" s="35"/>
    </row>
    <row r="35" spans="1:8" x14ac:dyDescent="0.2">
      <c r="C35" s="2"/>
    </row>
    <row r="36" spans="1:8" x14ac:dyDescent="0.2">
      <c r="A36" t="s">
        <v>17</v>
      </c>
      <c r="C36" s="2"/>
    </row>
    <row r="37" spans="1:8" x14ac:dyDescent="0.2">
      <c r="A37" t="s">
        <v>12</v>
      </c>
      <c r="C37" s="2"/>
    </row>
    <row r="38" spans="1:8" x14ac:dyDescent="0.2">
      <c r="C38" s="7"/>
    </row>
  </sheetData>
  <printOptions verticalCentered="1"/>
  <pageMargins left="0.78740157480314965" right="0.78740157480314965" top="0.82677165354330717" bottom="0.62992125984251968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2024-04-02T13:34:30Z</cp:lastPrinted>
  <dcterms:created xsi:type="dcterms:W3CDTF">2019-02-27T11:25:53Z</dcterms:created>
  <dcterms:modified xsi:type="dcterms:W3CDTF">2025-04-01T08:45:34Z</dcterms:modified>
  <dc:language>sv-SE</dc:language>
</cp:coreProperties>
</file>