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5\"/>
    </mc:Choice>
  </mc:AlternateContent>
  <xr:revisionPtr revIDLastSave="0" documentId="13_ncr:1_{71CFC6F2-E07D-4BF0-8D4D-ED80A1F21E1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2" i="1"/>
  <c r="H33" i="1"/>
  <c r="H32" i="1"/>
  <c r="H29" i="1"/>
  <c r="H23" i="1"/>
  <c r="H18" i="1"/>
  <c r="H8" i="1"/>
  <c r="G33" i="1"/>
  <c r="G32" i="1"/>
  <c r="G29" i="1"/>
  <c r="G23" i="1"/>
  <c r="G18" i="1"/>
  <c r="G14" i="1"/>
  <c r="G12" i="1"/>
  <c r="G8" i="1"/>
  <c r="D33" i="1"/>
  <c r="E33" i="1"/>
  <c r="F33" i="1"/>
  <c r="C33" i="1"/>
  <c r="D32" i="1"/>
  <c r="E32" i="1"/>
  <c r="F32" i="1"/>
  <c r="C32" i="1"/>
  <c r="F18" i="1"/>
  <c r="F23" i="1"/>
  <c r="F29" i="1"/>
  <c r="F14" i="1"/>
  <c r="F12" i="1"/>
  <c r="F8" i="1"/>
  <c r="E29" i="1"/>
  <c r="E23" i="1"/>
  <c r="E18" i="1"/>
  <c r="E14" i="1"/>
  <c r="E12" i="1"/>
  <c r="E8" i="1"/>
  <c r="D12" i="1"/>
  <c r="C8" i="1"/>
  <c r="C12" i="1"/>
  <c r="C14" i="1"/>
  <c r="C18" i="1"/>
  <c r="C23" i="1"/>
  <c r="C29" i="1"/>
  <c r="D14" i="1"/>
  <c r="D29" i="1"/>
  <c r="D23" i="1"/>
  <c r="D18" i="1"/>
  <c r="D8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<sst xmlns="http://schemas.openxmlformats.org/spreadsheetml/2006/main" count="26" uniqueCount="18">
  <si>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</si>
  <si>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</si>
  <si>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</si>
  <si>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</si>
  <si>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</si>
  <si>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</si>
  <si>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</si>
  <si>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</si>
  <si>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</si>
  <si>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</si>
  <si>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</si>
  <si>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</si>
  <si>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</si>
  <si>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 / LOPP</t>
  </si>
  <si>
    <t>% startande totalt</t>
  </si>
  <si>
    <t>% startande kbl</t>
  </si>
  <si>
    <t>Under period 1 januari tom 30 april 2020 tom 2025</t>
  </si>
  <si>
    <t>Sollentuna 1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</si>
</sst>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  <numFmt numFmtId="166" formatCode="#,##0.0000"/>
  </numFmts>
  <fonts count="13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u/>
      <sz val="10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Border="0" applyAlignment="0" applyProtection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10" fontId="0" fillId="0" borderId="0" xfId="2" applyNumberFormat="1" applyFont="1"/>
    <xf numFmtId="166" fontId="0" fillId="0" borderId="0" xfId="0" applyNumberFormat="1"/>
    <xf numFmtId="0" fontId="0" fillId="0" borderId="1" xfId="0" applyBorder="1"/>
    <xf numFmtId="3" fontId="0" fillId="0" borderId="1" xfId="0" applyNumberFormat="1" applyBorder="1"/>
    <xf numFmtId="1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0" fontId="0" fillId="0" borderId="0" xfId="2" applyNumberFormat="1" applyFont="1" applyBorder="1"/>
    <xf numFmtId="0" fontId="0" fillId="0" borderId="1" xfId="0" applyBorder="1" applyAlignment="1">
      <alignment horizontal="right"/>
    </xf>
    <xf numFmtId="0" fontId="9" fillId="0" borderId="0" xfId="0" applyFont="1"/>
    <xf numFmtId="3" fontId="9" fillId="0" borderId="0" xfId="1" applyNumberFormat="1" applyFont="1" applyAlignment="1"/>
    <xf numFmtId="164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9" fillId="0" borderId="1" xfId="0" applyFont="1" applyBorder="1"/>
    <xf numFmtId="3" fontId="9" fillId="0" borderId="0" xfId="0" applyNumberFormat="1" applyFont="1"/>
    <xf numFmtId="3" fontId="9" fillId="0" borderId="0" xfId="1" applyNumberFormat="1" applyFont="1" applyAlignment="1">
      <alignment horizontal="right"/>
    </xf>
    <xf numFmtId="10" fontId="9" fillId="0" borderId="0" xfId="2" applyNumberFormat="1" applyFont="1"/>
    <xf numFmtId="10" fontId="9" fillId="0" borderId="0" xfId="2" applyNumberFormat="1" applyFont="1" applyBorder="1"/>
    <xf numFmtId="0" fontId="11" fillId="0" borderId="0" xfId="0" applyFont="1"/>
    <xf numFmtId="0" fontId="11" fillId="0" borderId="1" xfId="0" applyFont="1" applyBorder="1" applyAlignment="1">
      <alignment horizontal="right"/>
    </xf>
    <xf numFmtId="3" fontId="11" fillId="0" borderId="0" xfId="1" applyNumberFormat="1" applyFont="1" applyAlignment="1"/>
    <xf numFmtId="164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0" borderId="1" xfId="0" applyFont="1" applyBorder="1"/>
    <xf numFmtId="3" fontId="11" fillId="0" borderId="0" xfId="0" applyNumberFormat="1" applyFont="1"/>
    <xf numFmtId="3" fontId="11" fillId="0" borderId="0" xfId="1" applyNumberFormat="1" applyFont="1" applyAlignment="1">
      <alignment horizontal="right"/>
    </xf>
    <xf numFmtId="10" fontId="11" fillId="0" borderId="0" xfId="2" applyNumberFormat="1" applyFont="1"/>
    <xf numFmtId="10" fontId="11" fillId="0" borderId="0" xfId="2" applyNumberFormat="1" applyFont="1" applyBorder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110" zoomScaleNormal="110" workbookViewId="0">
      <selection activeCell="M26" sqref="M26"/>
    </sheetView>
  </sheetViews>
  <sheetFormatPr defaultRowHeight="12.75" x14ac:dyDescent="0.2"/>
  <cols>
    <col min="1" max="1" width="20.140625" customWidth="1"/>
    <col min="2" max="2" width="16" customWidth="1"/>
    <col min="3" max="3" width="18.140625" hidden="1" customWidth="1"/>
    <col min="4" max="4" width="18.140625" style="10" customWidth="1"/>
    <col min="5" max="6" width="18.140625" customWidth="1"/>
    <col min="7" max="7" width="16.42578125" style="34" bestFit="1" customWidth="1"/>
    <col min="8" max="8" width="11.5703125" style="25"/>
    <col min="9" max="1024" width="11.5703125"/>
  </cols>
  <sheetData>
    <row r="1" spans="1:8" ht="20.25" x14ac:dyDescent="0.3">
      <c r="A1" s="1" t="s">
        <v>0</v>
      </c>
      <c r="B1" s="1"/>
      <c r="C1" s="1"/>
      <c r="D1" s="9"/>
      <c r="E1" s="2"/>
      <c r="F1" s="2"/>
    </row>
    <row r="2" spans="1:8" x14ac:dyDescent="0.2">
      <c r="A2" t="s">
        <v>16</v>
      </c>
      <c r="E2" s="3"/>
      <c r="F2" s="3"/>
    </row>
    <row r="3" spans="1:8" x14ac:dyDescent="0.2">
      <c r="E3" s="3"/>
      <c r="F3" s="3"/>
    </row>
    <row r="4" spans="1:8" ht="18" x14ac:dyDescent="0.25">
      <c r="A4" s="4" t="s">
        <v>1</v>
      </c>
      <c r="B4" s="5"/>
      <c r="E4" s="3"/>
      <c r="F4" s="3"/>
    </row>
    <row r="5" spans="1:8" x14ac:dyDescent="0.2">
      <c r="A5" s="20"/>
      <c r="B5" s="20"/>
      <c r="C5" s="24">
        <v>2019</v>
      </c>
      <c r="D5" s="19">
        <v>2021</v>
      </c>
      <c r="E5" s="24">
        <v>2022</v>
      </c>
      <c r="F5" s="24">
        <v>2023</v>
      </c>
      <c r="G5" s="35">
        <v>2024</v>
      </c>
      <c r="H5" s="29">
        <v>2025</v>
      </c>
    </row>
    <row r="7" spans="1:8" x14ac:dyDescent="0.2">
      <c r="A7" t="s">
        <v>2</v>
      </c>
      <c r="B7" t="s">
        <v>3</v>
      </c>
      <c r="C7" s="3">
        <v>17741300</v>
      </c>
      <c r="D7" s="13">
        <v>20952400</v>
      </c>
      <c r="E7" s="13">
        <v>22855800</v>
      </c>
      <c r="F7" s="13">
        <v>22134600</v>
      </c>
      <c r="G7" s="36">
        <v>23767800</v>
      </c>
      <c r="H7" s="26">
        <v>25057900</v>
      </c>
    </row>
    <row r="8" spans="1:8" x14ac:dyDescent="0.2">
      <c r="B8" t="s">
        <v>4</v>
      </c>
      <c r="C8" s="6">
        <f t="shared" ref="C8:H8" si="0">C7/C9</f>
        <v>8.1413629864039105E-2</v>
      </c>
      <c r="D8" s="11">
        <f t="shared" si="0"/>
        <v>9.9158034122547187E-2</v>
      </c>
      <c r="E8" s="11">
        <f t="shared" si="0"/>
        <v>0.10188958328596781</v>
      </c>
      <c r="F8" s="11">
        <f t="shared" si="0"/>
        <v>9.9988164728904538E-2</v>
      </c>
      <c r="G8" s="37">
        <f t="shared" si="0"/>
        <v>0.10788167412270509</v>
      </c>
      <c r="H8" s="27">
        <f t="shared" si="0"/>
        <v>0.1018828562036348</v>
      </c>
    </row>
    <row r="9" spans="1:8" x14ac:dyDescent="0.2">
      <c r="B9" t="s">
        <v>5</v>
      </c>
      <c r="C9" s="3">
        <v>217915600</v>
      </c>
      <c r="D9" s="12">
        <v>211303100</v>
      </c>
      <c r="E9" s="12">
        <v>224319300</v>
      </c>
      <c r="F9" s="12">
        <v>221372200</v>
      </c>
      <c r="G9" s="38">
        <v>220313600</v>
      </c>
      <c r="H9" s="28">
        <v>245948150</v>
      </c>
    </row>
    <row r="10" spans="1:8" x14ac:dyDescent="0.2">
      <c r="A10" s="17"/>
      <c r="B10" s="17"/>
      <c r="C10" s="18"/>
      <c r="D10" s="19"/>
      <c r="E10" s="17"/>
      <c r="F10" s="17"/>
      <c r="G10" s="39"/>
      <c r="H10" s="29"/>
    </row>
    <row r="11" spans="1:8" x14ac:dyDescent="0.2">
      <c r="C11" s="3"/>
    </row>
    <row r="12" spans="1:8" x14ac:dyDescent="0.2">
      <c r="A12" t="s">
        <v>6</v>
      </c>
      <c r="B12" t="s">
        <v>3</v>
      </c>
      <c r="C12" s="3">
        <f t="shared" ref="C12:H12" si="1">C7/C17</f>
        <v>78850.222222222219</v>
      </c>
      <c r="D12" s="3">
        <f t="shared" si="1"/>
        <v>82815.81027667984</v>
      </c>
      <c r="E12" s="3">
        <f t="shared" si="1"/>
        <v>89280.46875</v>
      </c>
      <c r="F12" s="3">
        <f t="shared" si="1"/>
        <v>86463.28125</v>
      </c>
      <c r="G12" s="40">
        <f t="shared" si="1"/>
        <v>91767.567567567574</v>
      </c>
      <c r="H12" s="30">
        <f t="shared" si="1"/>
        <v>100231.6</v>
      </c>
    </row>
    <row r="13" spans="1:8" x14ac:dyDescent="0.2">
      <c r="C13" s="6"/>
    </row>
    <row r="14" spans="1:8" x14ac:dyDescent="0.2">
      <c r="B14" t="s">
        <v>5</v>
      </c>
      <c r="C14" s="3">
        <f t="shared" ref="C14:H14" si="2">C9/C19</f>
        <v>95998.061674008815</v>
      </c>
      <c r="D14" s="3">
        <f t="shared" si="2"/>
        <v>93455.594869526758</v>
      </c>
      <c r="E14" s="3">
        <f t="shared" si="2"/>
        <v>97785.222319093285</v>
      </c>
      <c r="F14" s="3">
        <f t="shared" si="2"/>
        <v>103107.68514205869</v>
      </c>
      <c r="G14" s="40">
        <f t="shared" si="2"/>
        <v>103774.65850211964</v>
      </c>
      <c r="H14" s="30">
        <f t="shared" si="2"/>
        <v>113970.41241890639</v>
      </c>
    </row>
    <row r="15" spans="1:8" x14ac:dyDescent="0.2">
      <c r="A15" s="17"/>
      <c r="B15" s="17"/>
      <c r="C15" s="18"/>
      <c r="D15" s="19"/>
      <c r="E15" s="17"/>
      <c r="F15" s="17"/>
      <c r="G15" s="39"/>
      <c r="H15" s="29"/>
    </row>
    <row r="16" spans="1:8" x14ac:dyDescent="0.2">
      <c r="C16" s="3"/>
    </row>
    <row r="17" spans="1:8" x14ac:dyDescent="0.2">
      <c r="A17" t="s">
        <v>7</v>
      </c>
      <c r="B17" t="s">
        <v>8</v>
      </c>
      <c r="C17" s="3">
        <v>225</v>
      </c>
      <c r="D17" s="10">
        <v>253</v>
      </c>
      <c r="E17">
        <v>256</v>
      </c>
      <c r="F17">
        <v>256</v>
      </c>
      <c r="G17" s="34">
        <v>259</v>
      </c>
      <c r="H17" s="25">
        <v>250</v>
      </c>
    </row>
    <row r="18" spans="1:8" x14ac:dyDescent="0.2">
      <c r="B18" t="s">
        <v>4</v>
      </c>
      <c r="C18" s="6">
        <f t="shared" ref="C18:H18" si="3">C17/C19</f>
        <v>9.9118942731277526E-2</v>
      </c>
      <c r="D18" s="11">
        <f t="shared" si="3"/>
        <v>0.11189739053516143</v>
      </c>
      <c r="E18" s="11">
        <f t="shared" si="3"/>
        <v>0.11159546643417612</v>
      </c>
      <c r="F18" s="11">
        <f t="shared" si="3"/>
        <v>0.1192361434559851</v>
      </c>
      <c r="G18" s="37">
        <f t="shared" si="3"/>
        <v>0.12199717381064532</v>
      </c>
      <c r="H18" s="27">
        <f t="shared" si="3"/>
        <v>0.11584800741427248</v>
      </c>
    </row>
    <row r="19" spans="1:8" x14ac:dyDescent="0.2">
      <c r="B19" t="s">
        <v>5</v>
      </c>
      <c r="C19" s="3">
        <v>2270</v>
      </c>
      <c r="D19" s="14">
        <v>2261</v>
      </c>
      <c r="E19" s="14">
        <v>2294</v>
      </c>
      <c r="F19" s="14">
        <v>2147</v>
      </c>
      <c r="G19" s="41">
        <v>2123</v>
      </c>
      <c r="H19" s="31">
        <v>2158</v>
      </c>
    </row>
    <row r="20" spans="1:8" x14ac:dyDescent="0.2">
      <c r="A20" s="17"/>
      <c r="B20" s="17"/>
      <c r="C20" s="18"/>
      <c r="D20" s="19"/>
      <c r="E20" s="17"/>
      <c r="F20" s="17"/>
      <c r="G20" s="39"/>
      <c r="H20" s="29"/>
    </row>
    <row r="21" spans="1:8" x14ac:dyDescent="0.2">
      <c r="C21" s="3"/>
    </row>
    <row r="22" spans="1:8" x14ac:dyDescent="0.2">
      <c r="A22" t="s">
        <v>9</v>
      </c>
      <c r="B22" t="s">
        <v>8</v>
      </c>
      <c r="C22" s="3">
        <v>2591</v>
      </c>
      <c r="D22" s="12">
        <v>2779</v>
      </c>
      <c r="E22" s="12">
        <v>2763</v>
      </c>
      <c r="F22" s="14">
        <v>2698</v>
      </c>
      <c r="G22" s="41">
        <v>2744</v>
      </c>
      <c r="H22" s="31">
        <v>2604</v>
      </c>
    </row>
    <row r="23" spans="1:8" x14ac:dyDescent="0.2">
      <c r="B23" t="s">
        <v>4</v>
      </c>
      <c r="C23" s="6">
        <f t="shared" ref="C23:H23" si="4">C22/C24</f>
        <v>0.10735446447068572</v>
      </c>
      <c r="D23" s="11">
        <f t="shared" si="4"/>
        <v>0.11493444724761157</v>
      </c>
      <c r="E23" s="11">
        <f t="shared" si="4"/>
        <v>0.11682875264270613</v>
      </c>
      <c r="F23" s="11">
        <f t="shared" si="4"/>
        <v>0.11969831410825199</v>
      </c>
      <c r="G23" s="37">
        <f t="shared" si="4"/>
        <v>0.12655075404694921</v>
      </c>
      <c r="H23" s="27">
        <f t="shared" si="4"/>
        <v>0.11675035868005738</v>
      </c>
    </row>
    <row r="24" spans="1:8" x14ac:dyDescent="0.2">
      <c r="B24" t="s">
        <v>5</v>
      </c>
      <c r="C24" s="3">
        <v>24135</v>
      </c>
      <c r="D24" s="12">
        <v>24179</v>
      </c>
      <c r="E24" s="12">
        <v>23650</v>
      </c>
      <c r="F24" s="12">
        <v>22540</v>
      </c>
      <c r="G24" s="38">
        <v>21683</v>
      </c>
      <c r="H24" s="28">
        <v>22304</v>
      </c>
    </row>
    <row r="25" spans="1:8" x14ac:dyDescent="0.2">
      <c r="A25" s="17"/>
      <c r="B25" s="17"/>
      <c r="C25" s="18"/>
      <c r="D25" s="19"/>
      <c r="E25" s="17"/>
      <c r="F25" s="17"/>
      <c r="G25" s="39"/>
      <c r="H25" s="29"/>
    </row>
    <row r="26" spans="1:8" x14ac:dyDescent="0.2">
      <c r="C26" s="3"/>
    </row>
    <row r="27" spans="1:8" x14ac:dyDescent="0.2">
      <c r="A27" t="s">
        <v>10</v>
      </c>
      <c r="B27" t="s">
        <v>3</v>
      </c>
      <c r="C27" s="3">
        <v>4763000</v>
      </c>
      <c r="D27" s="12">
        <v>5880200</v>
      </c>
      <c r="E27" s="12">
        <v>7036000</v>
      </c>
      <c r="F27" s="12">
        <v>6638800</v>
      </c>
      <c r="G27" s="38">
        <v>6849650</v>
      </c>
      <c r="H27" s="28">
        <v>7165100</v>
      </c>
    </row>
    <row r="28" spans="1:8" x14ac:dyDescent="0.2">
      <c r="C28" s="7"/>
    </row>
    <row r="29" spans="1:8" x14ac:dyDescent="0.2">
      <c r="B29" t="s">
        <v>11</v>
      </c>
      <c r="C29" s="6">
        <f t="shared" ref="C29:H29" si="5">C27/C7</f>
        <v>0.26846961609352188</v>
      </c>
      <c r="D29" s="11">
        <f t="shared" si="5"/>
        <v>0.28064565395849639</v>
      </c>
      <c r="E29" s="11">
        <f t="shared" si="5"/>
        <v>0.30784308578128966</v>
      </c>
      <c r="F29" s="11">
        <f t="shared" si="5"/>
        <v>0.29992861854291469</v>
      </c>
      <c r="G29" s="37">
        <f t="shared" si="5"/>
        <v>0.28819032472504819</v>
      </c>
      <c r="H29" s="27">
        <f t="shared" si="5"/>
        <v>0.28594175888641904</v>
      </c>
    </row>
    <row r="30" spans="1:8" x14ac:dyDescent="0.2">
      <c r="A30" s="17"/>
      <c r="B30" s="17"/>
      <c r="C30" s="21"/>
      <c r="D30" s="22"/>
      <c r="E30" s="22"/>
      <c r="F30" s="22"/>
      <c r="G30" s="39"/>
      <c r="H30" s="29"/>
    </row>
    <row r="31" spans="1:8" x14ac:dyDescent="0.2">
      <c r="C31" s="6"/>
      <c r="D31" s="11"/>
      <c r="E31" s="11"/>
      <c r="F31" s="11"/>
    </row>
    <row r="32" spans="1:8" x14ac:dyDescent="0.2">
      <c r="A32" t="s">
        <v>13</v>
      </c>
      <c r="B32" t="s">
        <v>15</v>
      </c>
      <c r="C32" s="15">
        <f>(C22/C17)/100</f>
        <v>0.11515555555555557</v>
      </c>
      <c r="D32" s="15">
        <f t="shared" ref="D32:H32" si="6">(D22/D17)/100</f>
        <v>0.10984189723320158</v>
      </c>
      <c r="E32" s="15">
        <f t="shared" si="6"/>
        <v>0.1079296875</v>
      </c>
      <c r="F32" s="15">
        <f t="shared" si="6"/>
        <v>0.105390625</v>
      </c>
      <c r="G32" s="42">
        <f t="shared" si="6"/>
        <v>0.10594594594594595</v>
      </c>
      <c r="H32" s="32">
        <f t="shared" si="6"/>
        <v>0.10416</v>
      </c>
    </row>
    <row r="33" spans="1:8" x14ac:dyDescent="0.2">
      <c r="B33" t="s">
        <v>14</v>
      </c>
      <c r="C33" s="23">
        <f>(C24/C19)/100</f>
        <v>0.1063215859030837</v>
      </c>
      <c r="D33" s="23">
        <f t="shared" ref="D33:H33" si="7">(D24/D19)/100</f>
        <v>0.10693940734188413</v>
      </c>
      <c r="E33" s="23">
        <f t="shared" si="7"/>
        <v>0.10309503051438534</v>
      </c>
      <c r="F33" s="23">
        <f t="shared" si="7"/>
        <v>0.10498369818351189</v>
      </c>
      <c r="G33" s="43">
        <f t="shared" si="7"/>
        <v>0.1021337729627885</v>
      </c>
      <c r="H33" s="33">
        <f t="shared" si="7"/>
        <v>0.10335495829471734</v>
      </c>
    </row>
    <row r="34" spans="1:8" x14ac:dyDescent="0.2">
      <c r="A34" s="17"/>
      <c r="B34" s="17"/>
      <c r="C34" s="18"/>
      <c r="D34" s="19"/>
      <c r="E34" s="17"/>
      <c r="F34" s="17"/>
      <c r="G34" s="39"/>
      <c r="H34" s="29"/>
    </row>
    <row r="35" spans="1:8" x14ac:dyDescent="0.2">
      <c r="C35" s="16"/>
    </row>
    <row r="36" spans="1:8" x14ac:dyDescent="0.2">
      <c r="A36" t="s">
        <v>17</v>
      </c>
      <c r="C36" s="3"/>
    </row>
    <row r="37" spans="1:8" x14ac:dyDescent="0.2">
      <c r="A37" t="s">
        <v>12</v>
      </c>
      <c r="C37" s="3"/>
    </row>
    <row r="38" spans="1:8" x14ac:dyDescent="0.2">
      <c r="C38" s="8"/>
    </row>
  </sheetData>
  <pageMargins left="0.78740157480314965" right="0.78740157480314965" top="0.62992125984251968" bottom="0.62992125984251968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2024-05-02T12:16:33Z</cp:lastPrinted>
  <dcterms:created xsi:type="dcterms:W3CDTF">2019-02-27T11:25:53Z</dcterms:created>
  <dcterms:modified xsi:type="dcterms:W3CDTF">2025-05-01T08:01:15Z</dcterms:modified>
  <dc:language>sv-SE</dc:language>
</cp:coreProperties>
</file>