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SSE\Sleipner\2025\"/>
    </mc:Choice>
  </mc:AlternateContent>
  <xr:revisionPtr revIDLastSave="0" documentId="13_ncr:1_{3ABEB3E7-8B81-4DDE-936E-F406A238F3B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lad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3" i="1" l="1"/>
  <c r="I32" i="1"/>
  <c r="I29" i="1"/>
  <c r="I23" i="1"/>
  <c r="I18" i="1"/>
  <c r="I14" i="1"/>
  <c r="I12" i="1"/>
  <c r="I8" i="1"/>
  <c r="H33" i="1"/>
  <c r="H32" i="1"/>
  <c r="H29" i="1"/>
  <c r="H23" i="1"/>
  <c r="H18" i="1"/>
  <c r="H14" i="1"/>
  <c r="H12" i="1"/>
  <c r="H8" i="1"/>
  <c r="G14" i="1"/>
  <c r="G12" i="1"/>
  <c r="G29" i="1"/>
  <c r="G23" i="1"/>
  <c r="G18" i="1"/>
  <c r="G8" i="1"/>
  <c r="D33" i="1"/>
  <c r="E33" i="1"/>
  <c r="F33" i="1"/>
  <c r="G33" i="1"/>
  <c r="C33" i="1"/>
  <c r="D32" i="1"/>
  <c r="E32" i="1"/>
  <c r="F32" i="1"/>
  <c r="G32" i="1"/>
  <c r="C32" i="1"/>
  <c r="F29" i="1"/>
  <c r="F23" i="1"/>
  <c r="F18" i="1"/>
  <c r="F14" i="1"/>
  <c r="F12" i="1"/>
  <c r="F8" i="1"/>
  <c r="E12" i="1"/>
  <c r="C8" i="1"/>
  <c r="C12" i="1"/>
  <c r="C14" i="1"/>
  <c r="C18" i="1"/>
  <c r="C23" i="1"/>
  <c r="C29" i="1"/>
  <c r="E14" i="1"/>
  <c r="E29" i="1"/>
  <c r="D29" i="1"/>
  <c r="E23" i="1"/>
  <c r="E18" i="1"/>
  <c r="E8" i="1"/>
  <c r="D23" i="1"/>
  <c r="D18" i="1"/>
  <c r="D14" i="1"/>
  <c r="D12" i="1"/>
  <c r="D8" i="1"/>
</calcChain>
</file>

<file path=xl/sharedStrings.xml><?xml version="1.0" encoding="utf-8"?>
<sst xmlns="http://schemas.openxmlformats.org/spreadsheetml/2006/main" count="26" uniqueCount="18">
  <si>
    <t>Prispengar mm</t>
  </si>
  <si>
    <t>KALLBLOD</t>
  </si>
  <si>
    <t>PRISPENGAR</t>
  </si>
  <si>
    <t>kronor</t>
  </si>
  <si>
    <t>% av totalen</t>
  </si>
  <si>
    <t xml:space="preserve">totalt </t>
  </si>
  <si>
    <t>PER LOPP</t>
  </si>
  <si>
    <t>ANTAL LOPP</t>
  </si>
  <si>
    <t>antal</t>
  </si>
  <si>
    <t>ANTAL STARTER</t>
  </si>
  <si>
    <t>PRISPENGAR STON</t>
  </si>
  <si>
    <t>totalt av kallblod</t>
  </si>
  <si>
    <t>Bo Hjertsson</t>
  </si>
  <si>
    <t>STARTANDE/LOPP</t>
  </si>
  <si>
    <t>% startande kbl</t>
  </si>
  <si>
    <t>% startande totalt</t>
  </si>
  <si>
    <t>Under period 1 januari tom 31 oktober 2021 tom 2025</t>
  </si>
  <si>
    <t>Sollentuna 2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</si>
</sst>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\ %"/>
    <numFmt numFmtId="165" formatCode="#,##0.00\ [$kr];[Red]\-#,##0.00\ [$kr]"/>
  </numFmts>
  <fonts count="9" x14ac:knownFonts="1">
    <font>
      <sz val="10"/>
      <name val="Arial"/>
      <family val="2"/>
      <charset val="1"/>
    </font>
    <font>
      <sz val="10"/>
      <name val="Arial"/>
    </font>
    <font>
      <sz val="16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6"/>
      <color theme="1" tint="4.9989318521683403E-2"/>
      <name val="Arial"/>
      <family val="2"/>
      <charset val="1"/>
    </font>
    <font>
      <sz val="10"/>
      <color theme="1" tint="4.9989318521683403E-2"/>
      <name val="Arial"/>
      <family val="2"/>
      <charset val="1"/>
    </font>
    <font>
      <sz val="10"/>
      <color theme="1"/>
      <name val="Arial"/>
      <family val="2"/>
      <charset val="1"/>
    </font>
    <font>
      <sz val="16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27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1" applyNumberFormat="1" applyAlignment="1"/>
    <xf numFmtId="3" fontId="1" fillId="0" borderId="0" xfId="1" applyNumberFormat="1" applyAlignment="1">
      <alignment horizontal="right"/>
    </xf>
    <xf numFmtId="3" fontId="8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0" fillId="0" borderId="1" xfId="0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7" fillId="0" borderId="1" xfId="0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10" zoomScaleNormal="110" workbookViewId="0">
      <selection activeCell="P12" sqref="P12"/>
    </sheetView>
  </sheetViews>
  <sheetFormatPr defaultRowHeight="12.75" x14ac:dyDescent="0.2"/>
  <cols>
    <col min="1" max="1" width="20.140625" customWidth="1"/>
    <col min="2" max="2" width="16" customWidth="1"/>
    <col min="3" max="4" width="18.140625" hidden="1" customWidth="1"/>
    <col min="5" max="5" width="18.140625" style="11" customWidth="1"/>
    <col min="6" max="6" width="18.140625" customWidth="1"/>
    <col min="7" max="7" width="18.140625" style="18" customWidth="1"/>
    <col min="8" max="9" width="16.42578125" bestFit="1" customWidth="1"/>
    <col min="10" max="1025" width="11.5703125"/>
  </cols>
  <sheetData>
    <row r="1" spans="1:9" ht="20.25" x14ac:dyDescent="0.3">
      <c r="A1" s="1" t="s">
        <v>0</v>
      </c>
      <c r="B1" s="1"/>
      <c r="C1" s="1"/>
      <c r="D1" s="1"/>
      <c r="E1" s="10"/>
      <c r="F1" s="2"/>
      <c r="G1" s="16"/>
    </row>
    <row r="2" spans="1:9" x14ac:dyDescent="0.2">
      <c r="A2" t="s">
        <v>16</v>
      </c>
      <c r="F2" s="3"/>
      <c r="G2" s="17"/>
    </row>
    <row r="3" spans="1:9" x14ac:dyDescent="0.2">
      <c r="F3" s="3"/>
      <c r="G3" s="17"/>
    </row>
    <row r="4" spans="1:9" ht="18" x14ac:dyDescent="0.25">
      <c r="A4" s="4" t="s">
        <v>1</v>
      </c>
      <c r="B4" s="5"/>
      <c r="F4" s="3"/>
      <c r="G4" s="17"/>
    </row>
    <row r="5" spans="1:9" x14ac:dyDescent="0.2">
      <c r="A5" s="19"/>
      <c r="B5" s="19"/>
      <c r="C5" s="19">
        <v>2019</v>
      </c>
      <c r="D5" s="19">
        <v>2020</v>
      </c>
      <c r="E5" s="20">
        <v>2021</v>
      </c>
      <c r="F5" s="20">
        <v>2022</v>
      </c>
      <c r="G5" s="20">
        <v>2023</v>
      </c>
      <c r="H5" s="21">
        <v>2024</v>
      </c>
      <c r="I5" s="26">
        <v>2025</v>
      </c>
    </row>
    <row r="7" spans="1:9" x14ac:dyDescent="0.2">
      <c r="A7" t="s">
        <v>2</v>
      </c>
      <c r="B7" t="s">
        <v>3</v>
      </c>
      <c r="C7" s="3">
        <v>75831200</v>
      </c>
      <c r="D7" s="3">
        <v>79406000</v>
      </c>
      <c r="E7" s="14">
        <v>82443500</v>
      </c>
      <c r="F7" s="14">
        <v>89519100</v>
      </c>
      <c r="G7" s="14">
        <v>90010700</v>
      </c>
      <c r="H7" s="14">
        <v>90034000</v>
      </c>
      <c r="I7" s="14">
        <v>94927300</v>
      </c>
    </row>
    <row r="8" spans="1:9" x14ac:dyDescent="0.2">
      <c r="B8" t="s">
        <v>4</v>
      </c>
      <c r="C8" s="6">
        <f t="shared" ref="C8:I8" si="0">C7/C9</f>
        <v>9.9125440652212335E-2</v>
      </c>
      <c r="D8" s="6">
        <f t="shared" si="0"/>
        <v>0.10876634316831868</v>
      </c>
      <c r="E8" s="12">
        <f t="shared" si="0"/>
        <v>0.1079034339294252</v>
      </c>
      <c r="F8" s="12">
        <f t="shared" si="0"/>
        <v>0.11073928244627415</v>
      </c>
      <c r="G8" s="12">
        <f t="shared" si="0"/>
        <v>0.11125633143227105</v>
      </c>
      <c r="H8" s="12">
        <f t="shared" si="0"/>
        <v>0.11294483066398085</v>
      </c>
      <c r="I8" s="12">
        <f t="shared" si="0"/>
        <v>0.10907373536204608</v>
      </c>
    </row>
    <row r="9" spans="1:9" x14ac:dyDescent="0.2">
      <c r="B9" t="s">
        <v>5</v>
      </c>
      <c r="C9" s="3">
        <v>765002400</v>
      </c>
      <c r="D9" s="3">
        <v>730060400</v>
      </c>
      <c r="E9" s="13">
        <v>764048900</v>
      </c>
      <c r="F9" s="13">
        <v>808377100</v>
      </c>
      <c r="G9" s="13">
        <v>809038900</v>
      </c>
      <c r="H9" s="13">
        <v>797150250</v>
      </c>
      <c r="I9" s="13">
        <v>870303925</v>
      </c>
    </row>
    <row r="10" spans="1:9" x14ac:dyDescent="0.2">
      <c r="A10" s="21"/>
      <c r="B10" s="21"/>
      <c r="C10" s="22"/>
      <c r="D10" s="22"/>
      <c r="E10" s="20"/>
      <c r="F10" s="21"/>
      <c r="G10" s="23"/>
      <c r="H10" s="21"/>
      <c r="I10" s="21"/>
    </row>
    <row r="11" spans="1:9" x14ac:dyDescent="0.2">
      <c r="C11" s="3"/>
      <c r="D11" s="3"/>
    </row>
    <row r="12" spans="1:9" x14ac:dyDescent="0.2">
      <c r="A12" t="s">
        <v>6</v>
      </c>
      <c r="B12" t="s">
        <v>3</v>
      </c>
      <c r="C12" s="3">
        <f t="shared" ref="C12:I12" si="1">C7/C17</f>
        <v>87262.600690448788</v>
      </c>
      <c r="D12" s="3">
        <f t="shared" si="1"/>
        <v>93639.15094339622</v>
      </c>
      <c r="E12" s="3">
        <f t="shared" si="1"/>
        <v>92529.180695847361</v>
      </c>
      <c r="F12" s="3">
        <f t="shared" si="1"/>
        <v>99687.193763919815</v>
      </c>
      <c r="G12" s="3">
        <f t="shared" si="1"/>
        <v>100908.85650224215</v>
      </c>
      <c r="H12" s="3">
        <f t="shared" si="1"/>
        <v>103487.35632183908</v>
      </c>
      <c r="I12" s="3">
        <f t="shared" si="1"/>
        <v>111026.08187134503</v>
      </c>
    </row>
    <row r="13" spans="1:9" x14ac:dyDescent="0.2">
      <c r="C13" s="6"/>
      <c r="D13" s="6"/>
    </row>
    <row r="14" spans="1:9" x14ac:dyDescent="0.2">
      <c r="B14" t="s">
        <v>5</v>
      </c>
      <c r="C14" s="3">
        <f t="shared" ref="C14:I14" si="2">C9/C19</f>
        <v>106265.09237394083</v>
      </c>
      <c r="D14" s="3">
        <f t="shared" si="2"/>
        <v>104458.49191586779</v>
      </c>
      <c r="E14" s="3">
        <f t="shared" si="2"/>
        <v>107521.6577540107</v>
      </c>
      <c r="F14" s="3">
        <f t="shared" si="2"/>
        <v>114614.64624982278</v>
      </c>
      <c r="G14" s="3">
        <f t="shared" si="2"/>
        <v>120968.73504784689</v>
      </c>
      <c r="H14" s="3">
        <f t="shared" si="2"/>
        <v>123455.20365494811</v>
      </c>
      <c r="I14" s="3">
        <f t="shared" si="2"/>
        <v>133543.64354764463</v>
      </c>
    </row>
    <row r="15" spans="1:9" x14ac:dyDescent="0.2">
      <c r="A15" s="21"/>
      <c r="B15" s="21"/>
      <c r="C15" s="22"/>
      <c r="D15" s="22"/>
      <c r="E15" s="20"/>
      <c r="F15" s="21"/>
      <c r="G15" s="23"/>
      <c r="H15" s="21"/>
      <c r="I15" s="21"/>
    </row>
    <row r="16" spans="1:9" x14ac:dyDescent="0.2">
      <c r="C16" s="3"/>
      <c r="D16" s="3"/>
    </row>
    <row r="17" spans="1:9" x14ac:dyDescent="0.2">
      <c r="A17" t="s">
        <v>7</v>
      </c>
      <c r="B17" t="s">
        <v>8</v>
      </c>
      <c r="C17" s="3">
        <v>869</v>
      </c>
      <c r="D17" s="3">
        <v>848</v>
      </c>
      <c r="E17" s="11">
        <v>891</v>
      </c>
      <c r="F17">
        <v>898</v>
      </c>
      <c r="G17" s="18">
        <v>892</v>
      </c>
      <c r="H17">
        <v>870</v>
      </c>
      <c r="I17">
        <v>855</v>
      </c>
    </row>
    <row r="18" spans="1:9" x14ac:dyDescent="0.2">
      <c r="B18" t="s">
        <v>4</v>
      </c>
      <c r="C18" s="6">
        <f t="shared" ref="C18:I18" si="3">C17/C19</f>
        <v>0.12071120989026253</v>
      </c>
      <c r="D18" s="6">
        <f t="shared" si="3"/>
        <v>0.12133352410931464</v>
      </c>
      <c r="E18" s="12">
        <f t="shared" si="3"/>
        <v>0.12538699690402477</v>
      </c>
      <c r="F18" s="12">
        <f t="shared" si="3"/>
        <v>0.12732170707500354</v>
      </c>
      <c r="G18" s="12">
        <f t="shared" si="3"/>
        <v>0.13337320574162678</v>
      </c>
      <c r="H18" s="12">
        <f t="shared" si="3"/>
        <v>0.1347374941923494</v>
      </c>
      <c r="I18" s="12">
        <f t="shared" si="3"/>
        <v>0.13119533527696792</v>
      </c>
    </row>
    <row r="19" spans="1:9" x14ac:dyDescent="0.2">
      <c r="B19" t="s">
        <v>5</v>
      </c>
      <c r="C19" s="3">
        <v>7199</v>
      </c>
      <c r="D19" s="3">
        <v>6989</v>
      </c>
      <c r="E19" s="15">
        <v>7106</v>
      </c>
      <c r="F19" s="15">
        <v>7053</v>
      </c>
      <c r="G19" s="15">
        <v>6688</v>
      </c>
      <c r="H19" s="15">
        <v>6457</v>
      </c>
      <c r="I19" s="15">
        <v>6517</v>
      </c>
    </row>
    <row r="20" spans="1:9" x14ac:dyDescent="0.2">
      <c r="A20" s="21"/>
      <c r="B20" s="21"/>
      <c r="C20" s="22"/>
      <c r="D20" s="22"/>
      <c r="E20" s="20"/>
      <c r="F20" s="21"/>
      <c r="G20" s="23"/>
      <c r="H20" s="21"/>
      <c r="I20" s="21"/>
    </row>
    <row r="21" spans="1:9" x14ac:dyDescent="0.2">
      <c r="C21" s="3"/>
      <c r="D21" s="3"/>
    </row>
    <row r="22" spans="1:9" x14ac:dyDescent="0.2">
      <c r="A22" t="s">
        <v>9</v>
      </c>
      <c r="B22" t="s">
        <v>8</v>
      </c>
      <c r="C22" s="3">
        <v>9645</v>
      </c>
      <c r="D22" s="3">
        <v>9699</v>
      </c>
      <c r="E22" s="13">
        <v>9636</v>
      </c>
      <c r="F22" s="13">
        <v>9691</v>
      </c>
      <c r="G22" s="13">
        <v>9341</v>
      </c>
      <c r="H22" s="13">
        <v>9357</v>
      </c>
      <c r="I22" s="13">
        <v>9030</v>
      </c>
    </row>
    <row r="23" spans="1:9" x14ac:dyDescent="0.2">
      <c r="B23" t="s">
        <v>4</v>
      </c>
      <c r="C23" s="6">
        <f t="shared" ref="C23:I23" si="4">C22/C24</f>
        <v>0.12549279831375151</v>
      </c>
      <c r="D23" s="6">
        <f t="shared" si="4"/>
        <v>0.12535218548866545</v>
      </c>
      <c r="E23" s="12">
        <f t="shared" si="4"/>
        <v>0.12793244911777593</v>
      </c>
      <c r="F23" s="12">
        <f t="shared" si="4"/>
        <v>0.13018188656940974</v>
      </c>
      <c r="G23" s="12">
        <f t="shared" si="4"/>
        <v>0.1308080100826215</v>
      </c>
      <c r="H23" s="12">
        <f t="shared" si="4"/>
        <v>0.13724167265580312</v>
      </c>
      <c r="I23" s="12">
        <f t="shared" si="4"/>
        <v>0.13177480080553367</v>
      </c>
    </row>
    <row r="24" spans="1:9" x14ac:dyDescent="0.2">
      <c r="B24" t="s">
        <v>5</v>
      </c>
      <c r="C24" s="3">
        <v>76857</v>
      </c>
      <c r="D24" s="3">
        <v>77374</v>
      </c>
      <c r="E24" s="13">
        <v>75321</v>
      </c>
      <c r="F24" s="13">
        <v>74442</v>
      </c>
      <c r="G24" s="13">
        <v>71410</v>
      </c>
      <c r="H24" s="13">
        <v>68179</v>
      </c>
      <c r="I24" s="13">
        <v>68526</v>
      </c>
    </row>
    <row r="25" spans="1:9" x14ac:dyDescent="0.2">
      <c r="A25" s="21"/>
      <c r="B25" s="21"/>
      <c r="C25" s="22"/>
      <c r="D25" s="22"/>
      <c r="E25" s="20"/>
      <c r="F25" s="21"/>
      <c r="G25" s="23"/>
      <c r="H25" s="21"/>
      <c r="I25" s="21"/>
    </row>
    <row r="26" spans="1:9" x14ac:dyDescent="0.2">
      <c r="C26" s="3"/>
      <c r="D26" s="3"/>
    </row>
    <row r="27" spans="1:9" x14ac:dyDescent="0.2">
      <c r="A27" t="s">
        <v>10</v>
      </c>
      <c r="B27" t="s">
        <v>3</v>
      </c>
      <c r="C27" s="3">
        <v>23212900</v>
      </c>
      <c r="D27" s="3">
        <v>24160000</v>
      </c>
      <c r="E27" s="13">
        <v>24596500</v>
      </c>
      <c r="F27" s="13">
        <v>29188850</v>
      </c>
      <c r="G27" s="13">
        <v>29057150</v>
      </c>
      <c r="H27" s="13">
        <v>29326150</v>
      </c>
      <c r="I27" s="13">
        <v>32726350</v>
      </c>
    </row>
    <row r="28" spans="1:9" x14ac:dyDescent="0.2">
      <c r="C28" s="7"/>
      <c r="D28" s="8"/>
    </row>
    <row r="29" spans="1:9" x14ac:dyDescent="0.2">
      <c r="B29" t="s">
        <v>11</v>
      </c>
      <c r="C29" s="6">
        <f t="shared" ref="C29:I29" si="5">C27/C7</f>
        <v>0.30611278734874298</v>
      </c>
      <c r="D29" s="6">
        <f t="shared" si="5"/>
        <v>0.30425912399566785</v>
      </c>
      <c r="E29" s="12">
        <f t="shared" si="5"/>
        <v>0.29834371418001421</v>
      </c>
      <c r="F29" s="12">
        <f t="shared" si="5"/>
        <v>0.32606281787908947</v>
      </c>
      <c r="G29" s="12">
        <f t="shared" si="5"/>
        <v>0.3228188426487073</v>
      </c>
      <c r="H29" s="12">
        <f t="shared" si="5"/>
        <v>0.32572306017726638</v>
      </c>
      <c r="I29" s="12">
        <f t="shared" si="5"/>
        <v>0.34475172052718239</v>
      </c>
    </row>
    <row r="30" spans="1:9" x14ac:dyDescent="0.2">
      <c r="A30" s="21"/>
      <c r="B30" s="21"/>
      <c r="C30" s="24"/>
      <c r="D30" s="24"/>
      <c r="E30" s="25"/>
      <c r="F30" s="25"/>
      <c r="G30" s="23"/>
      <c r="H30" s="21"/>
      <c r="I30" s="21"/>
    </row>
    <row r="31" spans="1:9" x14ac:dyDescent="0.2">
      <c r="C31" s="6"/>
      <c r="D31" s="6"/>
      <c r="E31" s="12"/>
      <c r="F31" s="12"/>
    </row>
    <row r="32" spans="1:9" x14ac:dyDescent="0.2">
      <c r="A32" t="s">
        <v>13</v>
      </c>
      <c r="B32" t="s">
        <v>14</v>
      </c>
      <c r="C32" s="6">
        <f>(C22/C17)/100</f>
        <v>0.11098964326812429</v>
      </c>
      <c r="D32" s="6">
        <f t="shared" ref="D32:I32" si="6">(D22/D17)/100</f>
        <v>0.114375</v>
      </c>
      <c r="E32" s="6">
        <f t="shared" si="6"/>
        <v>0.10814814814814815</v>
      </c>
      <c r="F32" s="6">
        <f t="shared" si="6"/>
        <v>0.10791759465478842</v>
      </c>
      <c r="G32" s="6">
        <f t="shared" si="6"/>
        <v>0.10471973094170403</v>
      </c>
      <c r="H32" s="6">
        <f t="shared" si="6"/>
        <v>0.10755172413793103</v>
      </c>
      <c r="I32" s="6">
        <f t="shared" si="6"/>
        <v>0.1056140350877193</v>
      </c>
    </row>
    <row r="33" spans="1:9" x14ac:dyDescent="0.2">
      <c r="B33" t="s">
        <v>15</v>
      </c>
      <c r="C33" s="6">
        <f>(C24/C19)/100</f>
        <v>0.10676066120294486</v>
      </c>
      <c r="D33" s="6">
        <f t="shared" ref="D33:I33" si="7">(D24/D19)/100</f>
        <v>0.11070825583059093</v>
      </c>
      <c r="E33" s="6">
        <f t="shared" si="7"/>
        <v>0.10599634112018012</v>
      </c>
      <c r="F33" s="6">
        <f t="shared" si="7"/>
        <v>0.10554657592513823</v>
      </c>
      <c r="G33" s="6">
        <f t="shared" si="7"/>
        <v>0.10677332535885167</v>
      </c>
      <c r="H33" s="6">
        <f t="shared" si="7"/>
        <v>0.1055892829487378</v>
      </c>
      <c r="I33" s="6">
        <f t="shared" si="7"/>
        <v>0.10514960871566671</v>
      </c>
    </row>
    <row r="34" spans="1:9" x14ac:dyDescent="0.2">
      <c r="A34" s="21"/>
      <c r="B34" s="21"/>
      <c r="C34" s="22"/>
      <c r="D34" s="22"/>
      <c r="E34" s="20"/>
      <c r="F34" s="21"/>
      <c r="G34" s="23"/>
      <c r="H34" s="21"/>
      <c r="I34" s="21"/>
    </row>
    <row r="35" spans="1:9" x14ac:dyDescent="0.2">
      <c r="C35" s="3"/>
      <c r="D35" s="3"/>
    </row>
    <row r="36" spans="1:9" x14ac:dyDescent="0.2">
      <c r="A36" t="s">
        <v>17</v>
      </c>
      <c r="C36" s="3"/>
      <c r="D36" s="3"/>
    </row>
    <row r="37" spans="1:9" x14ac:dyDescent="0.2">
      <c r="A37" t="s">
        <v>12</v>
      </c>
      <c r="C37" s="3"/>
      <c r="D37" s="3"/>
    </row>
    <row r="38" spans="1:9" x14ac:dyDescent="0.2">
      <c r="C38" s="9"/>
      <c r="D38" s="9"/>
    </row>
  </sheetData>
  <printOptions horizontalCentered="1" verticalCentered="1"/>
  <pageMargins left="0.78740157480314965" right="0.78740157480314965" top="0.62992125984251968" bottom="0.62992125984251968" header="0.78740157480314965" footer="0.78740157480314965"/>
  <pageSetup paperSize="9" orientation="landscape" useFirstPageNumber="1" horizontalDpi="300" verticalDpi="300" r:id="rId1"/>
  <headerFooter>
    <oddFooter>&amp;CSida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Gun Hjertsson</cp:lastModifiedBy>
  <cp:revision>26</cp:revision>
  <cp:lastPrinted>2023-11-01T12:26:14Z</cp:lastPrinted>
  <dcterms:created xsi:type="dcterms:W3CDTF">2019-02-27T11:25:53Z</dcterms:created>
  <dcterms:modified xsi:type="dcterms:W3CDTF">2025-11-02T13:42:18Z</dcterms:modified>
  <dc:language>sv-SE</dc:language>
</cp:coreProperties>
</file>