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SSE\Sleipner\2025\"/>
    </mc:Choice>
  </mc:AlternateContent>
  <xr:revisionPtr revIDLastSave="0" documentId="13_ncr:1_{83AFED20-281D-4199-BE17-338A8B13452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lad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3" i="1" l="1"/>
  <c r="I32" i="1"/>
  <c r="I29" i="1"/>
  <c r="I23" i="1"/>
  <c r="I18" i="1"/>
  <c r="I14" i="1"/>
  <c r="I12" i="1"/>
  <c r="I8" i="1"/>
  <c r="H33" i="1"/>
  <c r="H32" i="1"/>
  <c r="H29" i="1"/>
  <c r="H23" i="1"/>
  <c r="H18" i="1"/>
  <c r="H14" i="1"/>
  <c r="H12" i="1"/>
  <c r="H8" i="1"/>
  <c r="G14" i="1"/>
  <c r="G12" i="1"/>
  <c r="D33" i="1"/>
  <c r="E33" i="1"/>
  <c r="F33" i="1"/>
  <c r="G33" i="1"/>
  <c r="D32" i="1"/>
  <c r="E32" i="1"/>
  <c r="F32" i="1"/>
  <c r="G32" i="1"/>
  <c r="C33" i="1"/>
  <c r="C32" i="1"/>
  <c r="G29" i="1"/>
  <c r="G23" i="1"/>
  <c r="G18" i="1"/>
  <c r="G8" i="1"/>
  <c r="F29" i="1"/>
  <c r="F23" i="1"/>
  <c r="F18" i="1"/>
  <c r="F14" i="1"/>
  <c r="F12" i="1"/>
  <c r="F8" i="1"/>
  <c r="E12" i="1"/>
  <c r="C8" i="1"/>
  <c r="C12" i="1"/>
  <c r="C14" i="1"/>
  <c r="C18" i="1"/>
  <c r="C23" i="1"/>
  <c r="C29" i="1"/>
  <c r="E14" i="1"/>
  <c r="E29" i="1"/>
  <c r="D29" i="1"/>
  <c r="E23" i="1"/>
  <c r="E18" i="1"/>
  <c r="E8" i="1"/>
  <c r="D23" i="1"/>
  <c r="D18" i="1"/>
  <c r="D14" i="1"/>
  <c r="D12" i="1"/>
  <c r="D8" i="1"/>
</calcChain>
</file>

<file path=xl/sharedStrings.xml><?xml version="1.0" encoding="utf-8"?>
<sst xmlns="http://schemas.openxmlformats.org/spreadsheetml/2006/main" count="26" uniqueCount="18">
  <si>
    <t>Prispengar mm</t>
  </si>
  <si>
    <t>KALLBLOD</t>
  </si>
  <si>
    <t>PRISPENGAR</t>
  </si>
  <si>
    <t>kronor</t>
  </si>
  <si>
    <t>% av totalen</t>
  </si>
  <si>
    <t xml:space="preserve">totalt </t>
  </si>
  <si>
    <t>PER LOPP</t>
  </si>
  <si>
    <t>ANTAL LOPP</t>
  </si>
  <si>
    <t>antal</t>
  </si>
  <si>
    <t>ANTAL STARTER</t>
  </si>
  <si>
    <t>PRISPENGAR STON</t>
  </si>
  <si>
    <t>totalt av kallblod</t>
  </si>
  <si>
    <t>Bo Hjertsson</t>
  </si>
  <si>
    <t>STARTANDE/LOPP</t>
  </si>
  <si>
    <t>% startande kbl</t>
  </si>
  <si>
    <t>% startande totalt</t>
  </si>
  <si>
    <t>Sollentuna 1 december 2025</t>
  </si>
  <si>
    <t>Under period 1 januari tom 30 november 2021 tom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</si>
</sst>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\ %"/>
    <numFmt numFmtId="165" formatCode="#,##0.00\ [$kr];[Red]\-#,##0.00\ [$kr]"/>
  </numFmts>
  <fonts count="9" x14ac:knownFonts="1">
    <font>
      <sz val="10"/>
      <name val="Arial"/>
      <family val="2"/>
      <charset val="1"/>
    </font>
    <font>
      <sz val="10"/>
      <name val="Arial"/>
    </font>
    <font>
      <sz val="16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6"/>
      <color theme="1" tint="4.9989318521683403E-2"/>
      <name val="Arial"/>
      <family val="2"/>
      <charset val="1"/>
    </font>
    <font>
      <sz val="10"/>
      <color theme="1" tint="4.9989318521683403E-2"/>
      <name val="Arial"/>
      <family val="2"/>
      <charset val="1"/>
    </font>
    <font>
      <sz val="10"/>
      <color theme="1"/>
      <name val="Arial"/>
      <family val="2"/>
      <charset val="1"/>
    </font>
    <font>
      <sz val="16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28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1" applyNumberFormat="1" applyAlignment="1"/>
    <xf numFmtId="3" fontId="1" fillId="0" borderId="0" xfId="1" applyNumberFormat="1" applyAlignment="1">
      <alignment horizontal="right"/>
    </xf>
    <xf numFmtId="3" fontId="8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0" fillId="0" borderId="1" xfId="0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3" fontId="7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10" zoomScaleNormal="110" workbookViewId="0">
      <selection activeCell="L16" sqref="L16"/>
    </sheetView>
  </sheetViews>
  <sheetFormatPr defaultRowHeight="12.75" x14ac:dyDescent="0.2"/>
  <cols>
    <col min="1" max="1" width="20.140625" customWidth="1"/>
    <col min="2" max="2" width="16" customWidth="1"/>
    <col min="3" max="4" width="18.140625" hidden="1" customWidth="1"/>
    <col min="5" max="5" width="18.140625" style="11" customWidth="1"/>
    <col min="6" max="6" width="18.140625" customWidth="1"/>
    <col min="7" max="7" width="18.140625" style="18" customWidth="1"/>
    <col min="8" max="9" width="19" customWidth="1"/>
    <col min="10" max="1025" width="11.5703125"/>
  </cols>
  <sheetData>
    <row r="1" spans="1:9" ht="20.25" x14ac:dyDescent="0.3">
      <c r="A1" s="1" t="s">
        <v>0</v>
      </c>
      <c r="B1" s="1"/>
      <c r="C1" s="1"/>
      <c r="D1" s="1"/>
      <c r="E1" s="10"/>
      <c r="F1" s="2"/>
      <c r="G1" s="16"/>
    </row>
    <row r="2" spans="1:9" x14ac:dyDescent="0.2">
      <c r="A2" t="s">
        <v>17</v>
      </c>
      <c r="F2" s="3"/>
      <c r="G2" s="17"/>
    </row>
    <row r="3" spans="1:9" x14ac:dyDescent="0.2">
      <c r="F3" s="3"/>
      <c r="G3" s="17"/>
    </row>
    <row r="4" spans="1:9" ht="18" x14ac:dyDescent="0.25">
      <c r="A4" s="4" t="s">
        <v>1</v>
      </c>
      <c r="B4" s="5"/>
      <c r="F4" s="3"/>
      <c r="G4" s="17"/>
    </row>
    <row r="5" spans="1:9" x14ac:dyDescent="0.2">
      <c r="A5" s="19"/>
      <c r="B5" s="19"/>
      <c r="C5" s="19">
        <v>2019</v>
      </c>
      <c r="D5" s="19">
        <v>2020</v>
      </c>
      <c r="E5" s="20">
        <v>2021</v>
      </c>
      <c r="F5" s="20">
        <v>2022</v>
      </c>
      <c r="G5" s="20">
        <v>2023</v>
      </c>
      <c r="H5" s="20">
        <v>2024</v>
      </c>
      <c r="I5" s="20">
        <v>2025</v>
      </c>
    </row>
    <row r="7" spans="1:9" x14ac:dyDescent="0.2">
      <c r="A7" t="s">
        <v>2</v>
      </c>
      <c r="B7" t="s">
        <v>3</v>
      </c>
      <c r="C7" s="3">
        <v>81440700</v>
      </c>
      <c r="D7" s="3">
        <v>85919700</v>
      </c>
      <c r="E7" s="14">
        <v>88980600</v>
      </c>
      <c r="F7" s="14">
        <v>96675100</v>
      </c>
      <c r="G7" s="14">
        <v>97106200</v>
      </c>
      <c r="H7" s="14">
        <v>97293400</v>
      </c>
      <c r="I7" s="14">
        <v>101809700</v>
      </c>
    </row>
    <row r="8" spans="1:9" x14ac:dyDescent="0.2">
      <c r="B8" t="s">
        <v>4</v>
      </c>
      <c r="C8" s="6">
        <f t="shared" ref="C8:H8" si="0">C7/C9</f>
        <v>9.6546454876419469E-2</v>
      </c>
      <c r="D8" s="6">
        <f t="shared" si="0"/>
        <v>0.10653567395208556</v>
      </c>
      <c r="E8" s="12">
        <f t="shared" si="0"/>
        <v>0.10553300926449753</v>
      </c>
      <c r="F8" s="12">
        <f t="shared" si="0"/>
        <v>0.10813070474861916</v>
      </c>
      <c r="G8" s="12">
        <f t="shared" si="0"/>
        <v>0.1089440861947374</v>
      </c>
      <c r="H8" s="12">
        <f t="shared" si="0"/>
        <v>0.11092990823604407</v>
      </c>
      <c r="I8" s="12">
        <f t="shared" ref="I8" si="1">I7/I9</f>
        <v>0.10643154575078956</v>
      </c>
    </row>
    <row r="9" spans="1:9" x14ac:dyDescent="0.2">
      <c r="B9" t="s">
        <v>5</v>
      </c>
      <c r="C9" s="3">
        <v>843539000</v>
      </c>
      <c r="D9" s="3">
        <v>806487600</v>
      </c>
      <c r="E9" s="13">
        <v>843154200</v>
      </c>
      <c r="F9" s="13">
        <v>894057800</v>
      </c>
      <c r="G9" s="13">
        <v>891339800</v>
      </c>
      <c r="H9" s="13">
        <v>877070950</v>
      </c>
      <c r="I9" s="13">
        <v>956574475</v>
      </c>
    </row>
    <row r="10" spans="1:9" x14ac:dyDescent="0.2">
      <c r="A10" s="21"/>
      <c r="B10" s="21"/>
      <c r="C10" s="22"/>
      <c r="D10" s="22"/>
      <c r="E10" s="23"/>
      <c r="F10" s="21"/>
      <c r="G10" s="21"/>
      <c r="H10" s="24"/>
      <c r="I10" s="24"/>
    </row>
    <row r="11" spans="1:9" x14ac:dyDescent="0.2">
      <c r="C11" s="3"/>
      <c r="D11" s="3"/>
    </row>
    <row r="12" spans="1:9" x14ac:dyDescent="0.2">
      <c r="A12" t="s">
        <v>6</v>
      </c>
      <c r="B12" t="s">
        <v>3</v>
      </c>
      <c r="C12" s="3">
        <f t="shared" ref="C12:H12" si="2">C7/C17</f>
        <v>86823.77398720682</v>
      </c>
      <c r="D12" s="3">
        <f t="shared" si="2"/>
        <v>93087.432286023832</v>
      </c>
      <c r="E12" s="3">
        <f t="shared" si="2"/>
        <v>92495.426195426189</v>
      </c>
      <c r="F12" s="3">
        <f t="shared" si="2"/>
        <v>98748.825331971399</v>
      </c>
      <c r="G12" s="3">
        <f t="shared" si="2"/>
        <v>100837.17549325027</v>
      </c>
      <c r="H12" s="3">
        <f t="shared" si="2"/>
        <v>103283.86411889596</v>
      </c>
      <c r="I12" s="3">
        <f t="shared" ref="I12" si="3">I7/I17</f>
        <v>110903.81263616557</v>
      </c>
    </row>
    <row r="13" spans="1:9" x14ac:dyDescent="0.2">
      <c r="C13" s="6"/>
      <c r="D13" s="6"/>
    </row>
    <row r="14" spans="1:9" x14ac:dyDescent="0.2">
      <c r="B14" t="s">
        <v>5</v>
      </c>
      <c r="C14" s="3">
        <f t="shared" ref="C14:H14" si="4">C9/C19</f>
        <v>107034.51338662606</v>
      </c>
      <c r="D14" s="3">
        <f t="shared" si="4"/>
        <v>105436.99830043143</v>
      </c>
      <c r="E14" s="3">
        <f t="shared" si="4"/>
        <v>108096.69230769231</v>
      </c>
      <c r="F14" s="3">
        <f t="shared" si="4"/>
        <v>114991.35691318328</v>
      </c>
      <c r="G14" s="3">
        <f t="shared" si="4"/>
        <v>121618.20166462001</v>
      </c>
      <c r="H14" s="3">
        <f t="shared" si="4"/>
        <v>123845.093194013</v>
      </c>
      <c r="I14" s="3">
        <f t="shared" ref="I14" si="5">I9/I19</f>
        <v>134463.6596851279</v>
      </c>
    </row>
    <row r="15" spans="1:9" x14ac:dyDescent="0.2">
      <c r="A15" s="24"/>
      <c r="B15" s="24"/>
      <c r="C15" s="25"/>
      <c r="D15" s="25"/>
      <c r="E15" s="20"/>
      <c r="F15" s="24"/>
      <c r="G15" s="21"/>
      <c r="H15" s="24"/>
      <c r="I15" s="24"/>
    </row>
    <row r="16" spans="1:9" x14ac:dyDescent="0.2">
      <c r="C16" s="3"/>
      <c r="D16" s="3"/>
    </row>
    <row r="17" spans="1:9" x14ac:dyDescent="0.2">
      <c r="A17" t="s">
        <v>7</v>
      </c>
      <c r="B17" t="s">
        <v>8</v>
      </c>
      <c r="C17" s="3">
        <v>938</v>
      </c>
      <c r="D17" s="3">
        <v>923</v>
      </c>
      <c r="E17" s="11">
        <v>962</v>
      </c>
      <c r="F17">
        <v>979</v>
      </c>
      <c r="G17" s="18">
        <v>963</v>
      </c>
      <c r="H17">
        <v>942</v>
      </c>
      <c r="I17">
        <v>918</v>
      </c>
    </row>
    <row r="18" spans="1:9" x14ac:dyDescent="0.2">
      <c r="B18" t="s">
        <v>4</v>
      </c>
      <c r="C18" s="6">
        <f t="shared" ref="C18:H18" si="6">C17/C19</f>
        <v>0.11902042887958381</v>
      </c>
      <c r="D18" s="6">
        <f t="shared" si="6"/>
        <v>0.12066936854490783</v>
      </c>
      <c r="E18" s="12">
        <f t="shared" si="6"/>
        <v>0.12333333333333334</v>
      </c>
      <c r="F18" s="12">
        <f t="shared" si="6"/>
        <v>0.12591639871382637</v>
      </c>
      <c r="G18" s="12">
        <f t="shared" si="6"/>
        <v>0.13139582480556691</v>
      </c>
      <c r="H18" s="12">
        <f t="shared" si="6"/>
        <v>0.13301327308669866</v>
      </c>
      <c r="I18" s="12">
        <f t="shared" ref="I18" si="7">I17/I19</f>
        <v>0.12904132696092213</v>
      </c>
    </row>
    <row r="19" spans="1:9" x14ac:dyDescent="0.2">
      <c r="B19" t="s">
        <v>5</v>
      </c>
      <c r="C19" s="3">
        <v>7881</v>
      </c>
      <c r="D19" s="3">
        <v>7649</v>
      </c>
      <c r="E19" s="15">
        <v>7800</v>
      </c>
      <c r="F19" s="15">
        <v>7775</v>
      </c>
      <c r="G19" s="15">
        <v>7329</v>
      </c>
      <c r="H19" s="15">
        <v>7082</v>
      </c>
      <c r="I19" s="15">
        <v>7114</v>
      </c>
    </row>
    <row r="20" spans="1:9" x14ac:dyDescent="0.2">
      <c r="A20" s="24"/>
      <c r="B20" s="24"/>
      <c r="C20" s="25"/>
      <c r="D20" s="25"/>
      <c r="E20" s="20"/>
      <c r="F20" s="24"/>
      <c r="G20" s="21"/>
      <c r="H20" s="24"/>
      <c r="I20" s="24"/>
    </row>
    <row r="21" spans="1:9" x14ac:dyDescent="0.2">
      <c r="C21" s="3"/>
      <c r="D21" s="3"/>
    </row>
    <row r="22" spans="1:9" x14ac:dyDescent="0.2">
      <c r="A22" t="s">
        <v>9</v>
      </c>
      <c r="B22" t="s">
        <v>8</v>
      </c>
      <c r="C22" s="3">
        <v>10428</v>
      </c>
      <c r="D22" s="3">
        <v>10589</v>
      </c>
      <c r="E22" s="13">
        <v>10423</v>
      </c>
      <c r="F22" s="13">
        <v>10562</v>
      </c>
      <c r="G22" s="13">
        <v>10087</v>
      </c>
      <c r="H22" s="13">
        <v>10152</v>
      </c>
      <c r="I22" s="13">
        <v>9731</v>
      </c>
    </row>
    <row r="23" spans="1:9" x14ac:dyDescent="0.2">
      <c r="B23" t="s">
        <v>4</v>
      </c>
      <c r="C23" s="6">
        <f t="shared" ref="C23:H23" si="8">C22/C24</f>
        <v>0.12395839524517088</v>
      </c>
      <c r="D23" s="6">
        <f t="shared" si="8"/>
        <v>0.12497492003918376</v>
      </c>
      <c r="E23" s="12">
        <f t="shared" si="8"/>
        <v>0.12630265134991034</v>
      </c>
      <c r="F23" s="12">
        <f t="shared" si="8"/>
        <v>0.12876248064661636</v>
      </c>
      <c r="G23" s="12">
        <f t="shared" si="8"/>
        <v>0.1290475276658351</v>
      </c>
      <c r="H23" s="12">
        <f t="shared" si="8"/>
        <v>0.13535278118500346</v>
      </c>
      <c r="I23" s="12">
        <f t="shared" ref="I23" si="9">I22/I24</f>
        <v>0.12975185674093631</v>
      </c>
    </row>
    <row r="24" spans="1:9" x14ac:dyDescent="0.2">
      <c r="B24" t="s">
        <v>5</v>
      </c>
      <c r="C24" s="3">
        <v>84125</v>
      </c>
      <c r="D24" s="3">
        <v>84729</v>
      </c>
      <c r="E24" s="13">
        <v>82524</v>
      </c>
      <c r="F24" s="13">
        <v>82027</v>
      </c>
      <c r="G24" s="13">
        <v>78165</v>
      </c>
      <c r="H24" s="13">
        <v>75004</v>
      </c>
      <c r="I24" s="13">
        <v>74997</v>
      </c>
    </row>
    <row r="25" spans="1:9" x14ac:dyDescent="0.2">
      <c r="A25" s="24"/>
      <c r="B25" s="24"/>
      <c r="C25" s="25"/>
      <c r="D25" s="25"/>
      <c r="E25" s="20"/>
      <c r="F25" s="24"/>
      <c r="G25" s="21"/>
      <c r="H25" s="24"/>
      <c r="I25" s="24"/>
    </row>
    <row r="26" spans="1:9" x14ac:dyDescent="0.2">
      <c r="C26" s="3"/>
      <c r="D26" s="3"/>
    </row>
    <row r="27" spans="1:9" x14ac:dyDescent="0.2">
      <c r="A27" t="s">
        <v>10</v>
      </c>
      <c r="B27" t="s">
        <v>3</v>
      </c>
      <c r="C27" s="3">
        <v>24802500</v>
      </c>
      <c r="D27" s="3">
        <v>26414700</v>
      </c>
      <c r="E27" s="13">
        <v>26839000</v>
      </c>
      <c r="F27" s="13">
        <v>31381950</v>
      </c>
      <c r="G27" s="13">
        <v>31572950</v>
      </c>
      <c r="H27" s="13">
        <v>31529050</v>
      </c>
      <c r="I27" s="13">
        <v>35056450</v>
      </c>
    </row>
    <row r="28" spans="1:9" x14ac:dyDescent="0.2">
      <c r="C28" s="7"/>
      <c r="D28" s="8"/>
    </row>
    <row r="29" spans="1:9" x14ac:dyDescent="0.2">
      <c r="B29" t="s">
        <v>11</v>
      </c>
      <c r="C29" s="6">
        <f t="shared" ref="C29:H29" si="10">C27/C7</f>
        <v>0.30454674382710367</v>
      </c>
      <c r="D29" s="6">
        <f t="shared" si="10"/>
        <v>0.30743473266317273</v>
      </c>
      <c r="E29" s="12">
        <f t="shared" si="10"/>
        <v>0.30162754577964185</v>
      </c>
      <c r="F29" s="12">
        <f t="shared" si="10"/>
        <v>0.32461254242302312</v>
      </c>
      <c r="G29" s="12">
        <f t="shared" si="10"/>
        <v>0.32513835367875582</v>
      </c>
      <c r="H29" s="12">
        <f t="shared" si="10"/>
        <v>0.3240615499098603</v>
      </c>
      <c r="I29" s="12">
        <f t="shared" ref="I29" si="11">I27/I7</f>
        <v>0.34433310382016646</v>
      </c>
    </row>
    <row r="30" spans="1:9" x14ac:dyDescent="0.2">
      <c r="A30" s="24"/>
      <c r="B30" s="24"/>
      <c r="C30" s="26"/>
      <c r="D30" s="26"/>
      <c r="E30" s="27"/>
      <c r="F30" s="27"/>
      <c r="G30" s="27"/>
      <c r="H30" s="24"/>
      <c r="I30" s="24"/>
    </row>
    <row r="31" spans="1:9" x14ac:dyDescent="0.2">
      <c r="C31" s="6"/>
      <c r="D31" s="6"/>
      <c r="E31" s="12"/>
      <c r="F31" s="12"/>
      <c r="G31" s="12"/>
    </row>
    <row r="32" spans="1:9" x14ac:dyDescent="0.2">
      <c r="A32" t="s">
        <v>13</v>
      </c>
      <c r="B32" t="s">
        <v>14</v>
      </c>
      <c r="C32" s="6">
        <f>(C22/C17)/100</f>
        <v>0.1111727078891258</v>
      </c>
      <c r="D32" s="6">
        <f t="shared" ref="D32:H32" si="12">(D22/D17)/100</f>
        <v>0.11472372697724811</v>
      </c>
      <c r="E32" s="6">
        <f t="shared" si="12"/>
        <v>0.10834719334719335</v>
      </c>
      <c r="F32" s="6">
        <f t="shared" si="12"/>
        <v>0.10788559754851891</v>
      </c>
      <c r="G32" s="6">
        <f t="shared" si="12"/>
        <v>0.10474558670820353</v>
      </c>
      <c r="H32" s="6">
        <f t="shared" si="12"/>
        <v>0.10777070063694268</v>
      </c>
      <c r="I32" s="6">
        <f t="shared" ref="I32" si="13">(I22/I17)/100</f>
        <v>0.10600217864923747</v>
      </c>
    </row>
    <row r="33" spans="1:9" x14ac:dyDescent="0.2">
      <c r="B33" t="s">
        <v>15</v>
      </c>
      <c r="C33" s="6">
        <f>(C24/C19)/100</f>
        <v>0.10674406801167365</v>
      </c>
      <c r="D33" s="6">
        <f t="shared" ref="D33:H33" si="14">(D24/D19)/100</f>
        <v>0.11077134265917113</v>
      </c>
      <c r="E33" s="6">
        <f t="shared" si="14"/>
        <v>0.10580000000000001</v>
      </c>
      <c r="F33" s="6">
        <f t="shared" si="14"/>
        <v>0.10550096463022507</v>
      </c>
      <c r="G33" s="6">
        <f t="shared" si="14"/>
        <v>0.1066516577977896</v>
      </c>
      <c r="H33" s="6">
        <f t="shared" si="14"/>
        <v>0.1059079356114092</v>
      </c>
      <c r="I33" s="6">
        <f t="shared" ref="I33" si="15">(I24/I19)/100</f>
        <v>0.10542170368287883</v>
      </c>
    </row>
    <row r="34" spans="1:9" x14ac:dyDescent="0.2">
      <c r="A34" s="24"/>
      <c r="B34" s="24"/>
      <c r="C34" s="26"/>
      <c r="D34" s="26"/>
      <c r="E34" s="27"/>
      <c r="F34" s="27"/>
      <c r="G34" s="27"/>
      <c r="H34" s="24"/>
      <c r="I34" s="24"/>
    </row>
    <row r="35" spans="1:9" x14ac:dyDescent="0.2">
      <c r="C35" s="3"/>
      <c r="D35" s="3"/>
    </row>
    <row r="36" spans="1:9" x14ac:dyDescent="0.2">
      <c r="A36" t="s">
        <v>16</v>
      </c>
      <c r="C36" s="3"/>
      <c r="D36" s="3"/>
    </row>
    <row r="37" spans="1:9" x14ac:dyDescent="0.2">
      <c r="A37" t="s">
        <v>12</v>
      </c>
      <c r="C37" s="3"/>
      <c r="D37" s="3"/>
    </row>
    <row r="38" spans="1:9" x14ac:dyDescent="0.2">
      <c r="C38" s="9"/>
      <c r="D38" s="9"/>
    </row>
  </sheetData>
  <pageMargins left="0.78740157480314965" right="0.78740157480314965" top="0.62992125984251968" bottom="0.82677165354330717" header="0.78740157480314965" footer="0.78740157480314965"/>
  <pageSetup paperSize="9" orientation="landscape" useFirstPageNumber="1" horizontalDpi="300" verticalDpi="300" r:id="rId1"/>
  <headerFooter>
    <oddFooter>&amp;CSida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Gun Hjertsson</cp:lastModifiedBy>
  <cp:revision>26</cp:revision>
  <cp:lastPrinted>2023-12-01T11:43:29Z</cp:lastPrinted>
  <dcterms:created xsi:type="dcterms:W3CDTF">2019-02-27T11:25:53Z</dcterms:created>
  <dcterms:modified xsi:type="dcterms:W3CDTF">2025-12-01T16:50:09Z</dcterms:modified>
  <dc:language>sv-SE</dc:language>
</cp:coreProperties>
</file>